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gnwfl02\User\R07\6_農業委員会\941_農業委員会事務局\942_農地係\03_記録用フォルダ\03_農地等の権利移動及び転用の制限\888_農地区分等照会書兼回答書\"/>
    </mc:Choice>
  </mc:AlternateContent>
  <bookViews>
    <workbookView xWindow="0" yWindow="0" windowWidth="28770" windowHeight="7020"/>
  </bookViews>
  <sheets>
    <sheet name="照会書兼回答書" sheetId="3" r:id="rId1"/>
    <sheet name="ﾘｽﾄ" sheetId="4" state="hidden" r:id="rId2"/>
  </sheets>
  <definedNames>
    <definedName name="_xlnm.Print_Area" localSheetId="0">照会書兼回答書!$A$1:$M$56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3" l="1"/>
  <c r="C4" i="3"/>
  <c r="A11" i="3"/>
  <c r="C5" i="3"/>
  <c r="A40" i="3" l="1"/>
  <c r="Q27" i="3"/>
  <c r="P27" i="3"/>
  <c r="O27" i="3"/>
  <c r="N27" i="3"/>
  <c r="Q26" i="3"/>
  <c r="P26" i="3"/>
  <c r="O26" i="3"/>
  <c r="N26" i="3"/>
  <c r="Q25" i="3"/>
  <c r="P25" i="3"/>
  <c r="O25" i="3"/>
  <c r="N25" i="3"/>
  <c r="Q24" i="3"/>
  <c r="P24" i="3"/>
  <c r="O24" i="3"/>
  <c r="N24" i="3"/>
  <c r="Q23" i="3"/>
  <c r="P23" i="3"/>
  <c r="O23" i="3"/>
  <c r="N23" i="3"/>
  <c r="Q22" i="3"/>
  <c r="P22" i="3"/>
  <c r="O22" i="3"/>
  <c r="N22" i="3"/>
  <c r="Q21" i="3"/>
  <c r="P21" i="3"/>
  <c r="O21" i="3"/>
  <c r="N21" i="3"/>
  <c r="Q20" i="3"/>
  <c r="P20" i="3"/>
  <c r="O20" i="3"/>
  <c r="N20" i="3"/>
  <c r="Q19" i="3"/>
  <c r="P19" i="3"/>
  <c r="O19" i="3"/>
  <c r="N19" i="3"/>
  <c r="Q18" i="3"/>
  <c r="P18" i="3"/>
  <c r="O18" i="3"/>
  <c r="N18" i="3"/>
</calcChain>
</file>

<file path=xl/comments1.xml><?xml version="1.0" encoding="utf-8"?>
<comments xmlns="http://schemas.openxmlformats.org/spreadsheetml/2006/main">
  <authors>
    <author>金野 亨</author>
  </authors>
  <commentList>
    <comment ref="B9" authorId="0" shapeId="0">
      <text>
        <r>
          <rPr>
            <sz val="9"/>
            <color indexed="81"/>
            <rFont val="MS P ゴシック"/>
            <family val="3"/>
            <charset val="128"/>
          </rPr>
          <t>グリーン：プルダウンから選択
クリーム：入力
※それ以外の箇所には入力しないでください。</t>
        </r>
      </text>
    </comment>
  </commentList>
</comments>
</file>

<file path=xl/sharedStrings.xml><?xml version="1.0" encoding="utf-8"?>
<sst xmlns="http://schemas.openxmlformats.org/spreadsheetml/2006/main" count="71" uniqueCount="62">
  <si>
    <t>農業振興地域及び農用地区域・農地区分</t>
    <rPh sb="6" eb="7">
      <t>オヨ</t>
    </rPh>
    <rPh sb="14" eb="18">
      <t>ノウチクブン</t>
    </rPh>
    <phoneticPr fontId="8"/>
  </si>
  <si>
    <t>照会日</t>
    <rPh sb="0" eb="3">
      <t>ショウカイビ</t>
    </rPh>
    <phoneticPr fontId="8"/>
  </si>
  <si>
    <t>氏名（法人の場合は法人名および担当者名）</t>
    <rPh sb="0" eb="2">
      <t>シメイ</t>
    </rPh>
    <rPh sb="3" eb="5">
      <t>ホウジン</t>
    </rPh>
    <rPh sb="6" eb="8">
      <t>バアイ</t>
    </rPh>
    <rPh sb="9" eb="12">
      <t>ホウジンメイ</t>
    </rPh>
    <rPh sb="15" eb="18">
      <t>タントウシャ</t>
    </rPh>
    <rPh sb="18" eb="19">
      <t>メイ</t>
    </rPh>
    <phoneticPr fontId="8"/>
  </si>
  <si>
    <t>照会者記載欄</t>
    <rPh sb="0" eb="2">
      <t>ショウカイ</t>
    </rPh>
    <rPh sb="2" eb="3">
      <t>シャ</t>
    </rPh>
    <rPh sb="3" eb="5">
      <t>キサイ</t>
    </rPh>
    <rPh sb="5" eb="6">
      <t>ラン</t>
    </rPh>
    <phoneticPr fontId="8"/>
  </si>
  <si>
    <t>管理用</t>
    <rPh sb="0" eb="3">
      <t>カンリヨウ</t>
    </rPh>
    <phoneticPr fontId="8"/>
  </si>
  <si>
    <t>照会
No</t>
    <rPh sb="0" eb="2">
      <t>ショウカイ</t>
    </rPh>
    <phoneticPr fontId="8"/>
  </si>
  <si>
    <t>土地の表示</t>
    <rPh sb="0" eb="2">
      <t>トチ</t>
    </rPh>
    <rPh sb="3" eb="5">
      <t>ヒョウジ</t>
    </rPh>
    <phoneticPr fontId="8"/>
  </si>
  <si>
    <t>所有者</t>
    <rPh sb="0" eb="3">
      <t>ショユウシャ</t>
    </rPh>
    <phoneticPr fontId="8"/>
  </si>
  <si>
    <t>農振地域</t>
    <rPh sb="0" eb="2">
      <t>ノウシン</t>
    </rPh>
    <rPh sb="2" eb="3">
      <t>チ</t>
    </rPh>
    <phoneticPr fontId="8"/>
  </si>
  <si>
    <t>農地区分</t>
    <rPh sb="0" eb="4">
      <t>ノウチクブン</t>
    </rPh>
    <phoneticPr fontId="8"/>
  </si>
  <si>
    <t>地番</t>
    <rPh sb="0" eb="2">
      <t>チバン</t>
    </rPh>
    <phoneticPr fontId="8"/>
  </si>
  <si>
    <t>地目</t>
    <rPh sb="0" eb="2">
      <t>チモク</t>
    </rPh>
    <phoneticPr fontId="8"/>
  </si>
  <si>
    <t>面積(㎡)</t>
    <rPh sb="0" eb="2">
      <t>メンセキ</t>
    </rPh>
    <phoneticPr fontId="8"/>
  </si>
  <si>
    <t>農用地
区域外</t>
    <rPh sb="0" eb="3">
      <t>ノウヨウチ</t>
    </rPh>
    <rPh sb="4" eb="6">
      <t>クイキ</t>
    </rPh>
    <rPh sb="6" eb="7">
      <t>ガイ</t>
    </rPh>
    <phoneticPr fontId="8"/>
  </si>
  <si>
    <t>地域外</t>
    <rPh sb="0" eb="3">
      <t>チイキガイ</t>
    </rPh>
    <phoneticPr fontId="8"/>
  </si>
  <si>
    <t>例</t>
    <rPh sb="0" eb="1">
      <t>レイ</t>
    </rPh>
    <phoneticPr fontId="8"/>
  </si>
  <si>
    <t>田</t>
    <rPh sb="0" eb="1">
      <t>タ</t>
    </rPh>
    <phoneticPr fontId="8"/>
  </si>
  <si>
    <t>○</t>
    <phoneticPr fontId="8"/>
  </si>
  <si>
    <t>照会者</t>
    <rPh sb="0" eb="3">
      <t>ショウカイシャ</t>
    </rPh>
    <phoneticPr fontId="8"/>
  </si>
  <si>
    <t>回答日</t>
    <rPh sb="0" eb="3">
      <t>カイトウビ</t>
    </rPh>
    <phoneticPr fontId="8"/>
  </si>
  <si>
    <t>担当所属</t>
    <rPh sb="0" eb="4">
      <t>タントウショゾク</t>
    </rPh>
    <phoneticPr fontId="8"/>
  </si>
  <si>
    <t>その他連絡事項</t>
    <rPh sb="2" eb="3">
      <t>タ</t>
    </rPh>
    <rPh sb="3" eb="7">
      <t>レンラクジコウ</t>
    </rPh>
    <phoneticPr fontId="8"/>
  </si>
  <si>
    <t>※　照会理由に該当するものに〇をしてください。</t>
    <rPh sb="2" eb="6">
      <t>ショウカイリユウ</t>
    </rPh>
    <rPh sb="7" eb="9">
      <t>ガイトウ</t>
    </rPh>
    <phoneticPr fontId="8"/>
  </si>
  <si>
    <t>チェック欄</t>
    <rPh sb="4" eb="5">
      <t>ラン</t>
    </rPh>
    <phoneticPr fontId="8"/>
  </si>
  <si>
    <t>照会目的</t>
    <rPh sb="0" eb="2">
      <t>ショウカイ</t>
    </rPh>
    <rPh sb="2" eb="4">
      <t>モクテキ</t>
    </rPh>
    <phoneticPr fontId="8"/>
  </si>
  <si>
    <t>農地転用</t>
    <phoneticPr fontId="8"/>
  </si>
  <si>
    <t>相　　続</t>
    <rPh sb="0" eb="1">
      <t>アイ</t>
    </rPh>
    <rPh sb="3" eb="4">
      <t>ゾク</t>
    </rPh>
    <phoneticPr fontId="8"/>
  </si>
  <si>
    <t>このことについて、上記のとおり回答します。</t>
    <rPh sb="9" eb="11">
      <t>ジョウキ</t>
    </rPh>
    <rPh sb="15" eb="17">
      <t>カイトウ</t>
    </rPh>
    <phoneticPr fontId="8"/>
  </si>
  <si>
    <t>下記の土地について「農地法」に基づく農地区分の確認をお願いします。</t>
  </si>
  <si>
    <t>下記の土地について「農業振興地域の整備に関する法律」に基づく農用地区域の確認をお願いします。</t>
  </si>
  <si>
    <t>下記の土地について「農業振興地域の整備に関する法律」に基づく農用地区域及び「農地法」に基づく農地区分の確認をお願いします。</t>
  </si>
  <si>
    <t>農地ではない</t>
    <rPh sb="0" eb="2">
      <t>ノウチ</t>
    </rPh>
    <phoneticPr fontId="8"/>
  </si>
  <si>
    <t>第３種農地</t>
    <rPh sb="0" eb="1">
      <t>ダイ</t>
    </rPh>
    <rPh sb="2" eb="3">
      <t>シュ</t>
    </rPh>
    <rPh sb="3" eb="5">
      <t>ノウチ</t>
    </rPh>
    <phoneticPr fontId="8"/>
  </si>
  <si>
    <t>第２種農地</t>
    <rPh sb="0" eb="1">
      <t>ダイ</t>
    </rPh>
    <rPh sb="2" eb="3">
      <t>シュ</t>
    </rPh>
    <rPh sb="3" eb="5">
      <t>ノウチ</t>
    </rPh>
    <phoneticPr fontId="8"/>
  </si>
  <si>
    <t>第１種農地</t>
    <rPh sb="0" eb="1">
      <t>ダイ</t>
    </rPh>
    <rPh sb="2" eb="3">
      <t>シュ</t>
    </rPh>
    <rPh sb="3" eb="5">
      <t>ノウチ</t>
    </rPh>
    <phoneticPr fontId="8"/>
  </si>
  <si>
    <t>農業振興地域及び農用地区域</t>
    <phoneticPr fontId="8"/>
  </si>
  <si>
    <r>
      <t>備考欄(</t>
    </r>
    <r>
      <rPr>
        <u/>
        <sz val="11"/>
        <color theme="1"/>
        <rFont val="ＭＳ ゴシック"/>
        <family val="3"/>
        <charset val="128"/>
      </rPr>
      <t>事業内容等を記載してください。</t>
    </r>
    <r>
      <rPr>
        <sz val="10"/>
        <color rgb="FF000000"/>
        <rFont val="ＭＳ ゴシック"/>
        <family val="3"/>
        <charset val="128"/>
      </rPr>
      <t>)</t>
    </r>
    <rPh sb="0" eb="3">
      <t>ビコウラン</t>
    </rPh>
    <rPh sb="4" eb="8">
      <t>ジギョウナイヨウ</t>
    </rPh>
    <rPh sb="8" eb="9">
      <t>ナド</t>
    </rPh>
    <rPh sb="10" eb="12">
      <t>キサイ</t>
    </rPh>
    <phoneticPr fontId="8"/>
  </si>
  <si>
    <t>大字</t>
    <rPh sb="0" eb="2">
      <t>オオアザ</t>
    </rPh>
    <phoneticPr fontId="8"/>
  </si>
  <si>
    <t>小字</t>
    <rPh sb="0" eb="2">
      <t>コアザ</t>
    </rPh>
    <phoneticPr fontId="8"/>
  </si>
  <si>
    <t>Ｍａｉｌ：</t>
    <phoneticPr fontId="8"/>
  </si>
  <si>
    <t>住　　所：</t>
    <rPh sb="0" eb="1">
      <t>ジュウ</t>
    </rPh>
    <rPh sb="3" eb="4">
      <t>ショ</t>
    </rPh>
    <phoneticPr fontId="8"/>
  </si>
  <si>
    <t>Ｔ Ｅ Ｌ：</t>
    <phoneticPr fontId="8"/>
  </si>
  <si>
    <t>Ｆ Ａ Ｘ：</t>
    <phoneticPr fontId="8"/>
  </si>
  <si>
    <t>そ の 他</t>
    <rPh sb="4" eb="5">
      <t>タ</t>
    </rPh>
    <phoneticPr fontId="8"/>
  </si>
  <si>
    <t>農用地
区域内</t>
    <rPh sb="0" eb="3">
      <t>ノウヨウチ</t>
    </rPh>
    <rPh sb="4" eb="7">
      <t>クイキナイ</t>
    </rPh>
    <phoneticPr fontId="8"/>
  </si>
  <si>
    <t>地域
計画</t>
    <rPh sb="0" eb="2">
      <t>チイキ</t>
    </rPh>
    <rPh sb="3" eb="5">
      <t>ケイカク</t>
    </rPh>
    <phoneticPr fontId="6"/>
  </si>
  <si>
    <t>農地区分等照会書兼回答書</t>
    <rPh sb="0" eb="5">
      <t>ノウチクブントウ</t>
    </rPh>
    <rPh sb="5" eb="8">
      <t>ショウカイショ</t>
    </rPh>
    <rPh sb="8" eb="9">
      <t>ケン</t>
    </rPh>
    <rPh sb="9" eb="12">
      <t>カイトウショ</t>
    </rPh>
    <phoneticPr fontId="6"/>
  </si>
  <si>
    <t>照会内容</t>
    <rPh sb="0" eb="2">
      <t>ショウカイ</t>
    </rPh>
    <rPh sb="2" eb="4">
      <t>ナイヨウ</t>
    </rPh>
    <phoneticPr fontId="6"/>
  </si>
  <si>
    <t>東松島市農業委員会事務局</t>
    <phoneticPr fontId="8"/>
  </si>
  <si>
    <t>東松島市産業部農林水産課</t>
    <phoneticPr fontId="6"/>
  </si>
  <si>
    <t>農業委員会・市　記載欄</t>
    <rPh sb="0" eb="2">
      <t>ノウギョウ</t>
    </rPh>
    <rPh sb="2" eb="5">
      <t>イインカイ</t>
    </rPh>
    <rPh sb="6" eb="7">
      <t>シ</t>
    </rPh>
    <rPh sb="8" eb="11">
      <t>キサイラン</t>
    </rPh>
    <phoneticPr fontId="8"/>
  </si>
  <si>
    <t>0225-87-3830</t>
    <phoneticPr fontId="6"/>
  </si>
  <si>
    <t>noui@city.higashimatsushima.lg.jp</t>
    <phoneticPr fontId="6"/>
  </si>
  <si>
    <t>nousei@city.higashimatsushima.lg.jp</t>
    <phoneticPr fontId="6"/>
  </si>
  <si>
    <t>Ｍａｉｌ：</t>
    <phoneticPr fontId="6"/>
  </si>
  <si>
    <t>照会先　：</t>
    <rPh sb="0" eb="3">
      <t>ショウカイサキ</t>
    </rPh>
    <phoneticPr fontId="6"/>
  </si>
  <si>
    <t>ＦＡＸ　：</t>
    <phoneticPr fontId="6"/>
  </si>
  <si>
    <t>小野</t>
    <rPh sb="0" eb="2">
      <t>オノ</t>
    </rPh>
    <phoneticPr fontId="8"/>
  </si>
  <si>
    <t>新宮前</t>
    <rPh sb="0" eb="3">
      <t>シンミヤマエ</t>
    </rPh>
    <phoneticPr fontId="6"/>
  </si>
  <si>
    <t>所有者
の了承</t>
    <rPh sb="0" eb="3">
      <t>ショユウシャ</t>
    </rPh>
    <rPh sb="5" eb="7">
      <t>リョウショウ</t>
    </rPh>
    <phoneticPr fontId="8"/>
  </si>
  <si>
    <t>東松島　太郎</t>
    <rPh sb="0" eb="3">
      <t>ヒガシマツシマ</t>
    </rPh>
    <rPh sb="4" eb="6">
      <t>タロウ</t>
    </rPh>
    <phoneticPr fontId="8"/>
  </si>
  <si>
    <t>noui@city.higashimatsushima.miyagi.jp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</si>
</sst>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2">
    <font>
      <sz val="10"/>
      <color rgb="FF000000"/>
      <name val="Arial"/>
      <family val="2"/>
    </font>
    <font>
      <sz val="11"/>
      <color theme="1"/>
      <name val="Arial"/>
      <family val="2"/>
      <charset val="128"/>
      <scheme val="minor"/>
    </font>
    <font>
      <sz val="10"/>
      <color rgb="FF000000"/>
      <name val="Arial"/>
      <family val="2"/>
    </font>
    <font>
      <sz val="10"/>
      <color rgb="FF000000"/>
      <name val="ＭＳ ゴシック"/>
      <family val="3"/>
      <charset val="128"/>
    </font>
    <font>
      <b/>
      <sz val="16"/>
      <color rgb="FF000000"/>
      <name val="ＭＳ ゴシック"/>
      <family val="3"/>
      <charset val="128"/>
    </font>
    <font>
      <sz val="11"/>
      <color theme="1"/>
      <name val="Arial"/>
      <family val="3"/>
      <scheme val="minor"/>
    </font>
    <font>
      <sz val="6"/>
      <name val="ＭＳ Ｐゴシック"/>
      <family val="3"/>
      <charset val="128"/>
    </font>
    <font>
      <u/>
      <sz val="11"/>
      <color theme="10"/>
      <name val="Arial"/>
      <family val="3"/>
      <scheme val="minor"/>
    </font>
    <font>
      <sz val="6"/>
      <name val="Arial"/>
      <family val="2"/>
      <charset val="128"/>
      <scheme val="minor"/>
    </font>
    <font>
      <sz val="9"/>
      <color indexed="81"/>
      <name val="MS P ゴシック"/>
      <family val="3"/>
      <charset val="128"/>
    </font>
    <font>
      <sz val="11"/>
      <color theme="1"/>
      <name val="ＭＳ ゴシック"/>
      <family val="3"/>
      <charset val="128"/>
    </font>
    <font>
      <sz val="10"/>
      <color theme="1"/>
      <name val="ＭＳ ゴシック"/>
      <family val="3"/>
      <charset val="128"/>
    </font>
    <font>
      <b/>
      <sz val="11"/>
      <color theme="1"/>
      <name val="ＭＳ ゴシック"/>
      <family val="3"/>
      <charset val="128"/>
    </font>
    <font>
      <b/>
      <sz val="14"/>
      <color theme="1"/>
      <name val="ＭＳ ゴシック"/>
      <family val="3"/>
      <charset val="128"/>
    </font>
    <font>
      <sz val="11"/>
      <color rgb="FFFF0000"/>
      <name val="ＭＳ ゴシック"/>
      <family val="3"/>
      <charset val="128"/>
    </font>
    <font>
      <b/>
      <u/>
      <sz val="11"/>
      <color theme="1"/>
      <name val="ＭＳ ゴシック"/>
      <family val="3"/>
      <charset val="128"/>
    </font>
    <font>
      <sz val="8"/>
      <color theme="1"/>
      <name val="ＭＳ ゴシック"/>
      <family val="3"/>
      <charset val="128"/>
    </font>
    <font>
      <u/>
      <sz val="11"/>
      <color theme="1"/>
      <name val="ＭＳ ゴシック"/>
      <family val="3"/>
      <charset val="128"/>
    </font>
    <font>
      <u/>
      <sz val="11"/>
      <color rgb="FFFF0000"/>
      <name val="ＭＳ ゴシック"/>
      <family val="3"/>
      <charset val="128"/>
    </font>
    <font>
      <sz val="11"/>
      <name val="ＭＳ ゴシック"/>
      <family val="3"/>
      <charset val="128"/>
    </font>
    <font>
      <b/>
      <sz val="12"/>
      <color theme="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CCEC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DashDot">
        <color indexed="64"/>
      </bottom>
      <diagonal/>
    </border>
    <border>
      <left/>
      <right style="thin">
        <color indexed="64"/>
      </right>
      <top style="medium">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xf numFmtId="0" fontId="1" fillId="0" borderId="0">
      <alignment vertical="center"/>
    </xf>
  </cellStyleXfs>
  <cellXfs count="127">
    <xf numFmtId="0" fontId="0" fillId="0" borderId="0" xfId="0"/>
    <xf numFmtId="0" fontId="3" fillId="0" borderId="0" xfId="0" applyFont="1" applyAlignment="1">
      <alignment vertical="center"/>
    </xf>
    <xf numFmtId="0" fontId="7" fillId="0" borderId="0" xfId="3">
      <alignment vertical="center"/>
    </xf>
    <xf numFmtId="0" fontId="10" fillId="0" borderId="0" xfId="4" applyFont="1">
      <alignment vertical="center"/>
    </xf>
    <xf numFmtId="0" fontId="13" fillId="0" borderId="0" xfId="0" applyFont="1" applyAlignment="1">
      <alignment vertical="center"/>
    </xf>
    <xf numFmtId="0" fontId="3" fillId="0" borderId="0" xfId="0" applyFont="1" applyAlignment="1" applyProtection="1">
      <alignment vertical="center"/>
      <protection locked="0"/>
    </xf>
    <xf numFmtId="0" fontId="3" fillId="0" borderId="13"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2" xfId="0" applyFont="1" applyBorder="1" applyAlignment="1" applyProtection="1">
      <alignment vertical="center"/>
      <protection locked="0"/>
    </xf>
    <xf numFmtId="0" fontId="3" fillId="0" borderId="0" xfId="0" applyFont="1" applyAlignment="1">
      <alignment horizontal="left" vertical="center"/>
    </xf>
    <xf numFmtId="0" fontId="15" fillId="0" borderId="0" xfId="0" applyFont="1" applyAlignment="1">
      <alignment horizontal="left" vertical="center" inden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38" fontId="12" fillId="0" borderId="26" xfId="1" applyFont="1" applyBorder="1" applyAlignment="1">
      <alignment horizontal="right"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7" xfId="0" applyFont="1" applyFill="1" applyBorder="1" applyAlignment="1">
      <alignment horizontal="center" vertical="center"/>
    </xf>
    <xf numFmtId="0" fontId="3" fillId="0" borderId="12" xfId="0" applyFont="1" applyBorder="1" applyAlignment="1">
      <alignment horizontal="center" vertical="center"/>
    </xf>
    <xf numFmtId="0" fontId="3" fillId="3" borderId="28" xfId="0" applyFont="1" applyFill="1" applyBorder="1" applyAlignment="1" applyProtection="1">
      <alignment horizontal="left" vertical="center" shrinkToFit="1"/>
      <protection locked="0"/>
    </xf>
    <xf numFmtId="0" fontId="3" fillId="3" borderId="28" xfId="0" applyFont="1" applyFill="1" applyBorder="1" applyAlignment="1" applyProtection="1">
      <alignment horizontal="center" vertical="center" shrinkToFit="1"/>
      <protection locked="0"/>
    </xf>
    <xf numFmtId="38" fontId="3" fillId="3" borderId="10" xfId="1" applyFont="1" applyFill="1" applyBorder="1" applyAlignment="1" applyProtection="1">
      <alignment horizontal="right" vertical="center"/>
      <protection locked="0"/>
    </xf>
    <xf numFmtId="0" fontId="14" fillId="0" borderId="0" xfId="0" applyFont="1" applyAlignment="1">
      <alignment vertical="center"/>
    </xf>
    <xf numFmtId="176" fontId="14" fillId="0" borderId="0" xfId="0" applyNumberFormat="1" applyFont="1" applyAlignment="1">
      <alignment vertical="center"/>
    </xf>
    <xf numFmtId="0" fontId="3" fillId="0" borderId="9" xfId="0" applyFont="1" applyBorder="1" applyAlignment="1">
      <alignment horizontal="center" vertical="center"/>
    </xf>
    <xf numFmtId="0" fontId="3" fillId="3" borderId="7"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center" vertical="center" shrinkToFit="1"/>
      <protection locked="0"/>
    </xf>
    <xf numFmtId="38" fontId="3" fillId="3" borderId="1" xfId="1" applyFont="1" applyFill="1" applyBorder="1" applyAlignment="1" applyProtection="1">
      <alignment horizontal="right" vertical="center"/>
      <protection locked="0"/>
    </xf>
    <xf numFmtId="0" fontId="3" fillId="0" borderId="6" xfId="0" applyFont="1" applyBorder="1" applyAlignment="1">
      <alignment horizontal="center" vertical="center"/>
    </xf>
    <xf numFmtId="0" fontId="3" fillId="3" borderId="29" xfId="0" applyFont="1" applyFill="1" applyBorder="1" applyAlignment="1" applyProtection="1">
      <alignment horizontal="left" vertical="center" shrinkToFit="1"/>
      <protection locked="0"/>
    </xf>
    <xf numFmtId="0" fontId="3" fillId="3" borderId="29" xfId="0" applyFont="1" applyFill="1" applyBorder="1" applyAlignment="1" applyProtection="1">
      <alignment horizontal="center" vertical="center" shrinkToFit="1"/>
      <protection locked="0"/>
    </xf>
    <xf numFmtId="38" fontId="3" fillId="3" borderId="5" xfId="1" applyFont="1" applyFill="1" applyBorder="1" applyAlignment="1" applyProtection="1">
      <alignment horizontal="right" vertical="center"/>
      <protection locked="0"/>
    </xf>
    <xf numFmtId="0" fontId="11"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30" xfId="0" applyFont="1" applyBorder="1" applyAlignment="1">
      <alignment vertical="center"/>
    </xf>
    <xf numFmtId="0" fontId="3" fillId="0" borderId="0" xfId="0" applyFont="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horizontal="center" vertical="center"/>
    </xf>
    <xf numFmtId="0" fontId="12" fillId="0" borderId="25" xfId="0" applyFont="1" applyBorder="1" applyAlignment="1">
      <alignment horizontal="left" vertical="center"/>
    </xf>
    <xf numFmtId="0" fontId="3" fillId="0" borderId="7" xfId="0" applyFont="1" applyBorder="1" applyAlignment="1">
      <alignment horizontal="center" vertical="center" shrinkToFit="1"/>
    </xf>
    <xf numFmtId="0" fontId="3" fillId="3" borderId="10"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2" fillId="0" borderId="27" xfId="0" applyFont="1" applyBorder="1" applyAlignment="1">
      <alignment horizontal="center" vertical="center"/>
    </xf>
    <xf numFmtId="0" fontId="3" fillId="4" borderId="26"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0" xfId="0" applyFont="1" applyBorder="1" applyAlignment="1">
      <alignment vertical="center" textRotation="255"/>
    </xf>
    <xf numFmtId="0" fontId="3" fillId="0" borderId="0" xfId="0" applyFont="1" applyAlignment="1">
      <alignment horizontal="right" vertical="center"/>
    </xf>
    <xf numFmtId="0" fontId="13" fillId="0" borderId="0" xfId="0" applyFont="1" applyFill="1" applyAlignment="1">
      <alignment horizontal="centerContinuous" vertical="center"/>
    </xf>
    <xf numFmtId="0" fontId="13" fillId="0" borderId="0" xfId="0" applyFont="1" applyAlignment="1">
      <alignment horizontal="centerContinuous" vertical="center"/>
    </xf>
    <xf numFmtId="0" fontId="13" fillId="0" borderId="0" xfId="0" applyFont="1" applyBorder="1" applyAlignment="1">
      <alignment horizontal="centerContinuous" vertical="center"/>
    </xf>
    <xf numFmtId="0" fontId="4" fillId="0" borderId="0" xfId="0" applyFont="1" applyAlignment="1">
      <alignment horizontal="centerContinuous" vertical="center"/>
    </xf>
    <xf numFmtId="0" fontId="3" fillId="0" borderId="7" xfId="0" applyFont="1" applyBorder="1" applyAlignment="1">
      <alignment horizontal="center" vertical="center"/>
    </xf>
    <xf numFmtId="0" fontId="3" fillId="0" borderId="37" xfId="0" applyFont="1" applyBorder="1" applyAlignment="1">
      <alignment vertical="center"/>
    </xf>
    <xf numFmtId="0" fontId="3" fillId="0" borderId="21" xfId="0" applyFont="1" applyBorder="1" applyAlignment="1">
      <alignment vertical="center"/>
    </xf>
    <xf numFmtId="0" fontId="3" fillId="5" borderId="7" xfId="0" applyFont="1" applyFill="1" applyBorder="1" applyAlignment="1">
      <alignment horizontal="center" vertical="center"/>
    </xf>
    <xf numFmtId="0" fontId="3" fillId="5" borderId="33"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protection locked="0"/>
    </xf>
    <xf numFmtId="0" fontId="12" fillId="0" borderId="25" xfId="0" applyNumberFormat="1" applyFont="1" applyBorder="1" applyAlignment="1">
      <alignment horizontal="center" vertical="center"/>
    </xf>
    <xf numFmtId="0" fontId="3" fillId="3" borderId="28" xfId="0" applyNumberFormat="1" applyFont="1" applyFill="1" applyBorder="1" applyAlignment="1" applyProtection="1">
      <alignment horizontal="center" vertical="center" shrinkToFit="1"/>
      <protection locked="0"/>
    </xf>
    <xf numFmtId="0" fontId="3" fillId="3" borderId="7" xfId="0" applyNumberFormat="1" applyFont="1" applyFill="1" applyBorder="1" applyAlignment="1" applyProtection="1">
      <alignment horizontal="center" vertical="center" shrinkToFit="1"/>
      <protection locked="0"/>
    </xf>
    <xf numFmtId="0" fontId="3" fillId="3" borderId="29" xfId="0" applyNumberFormat="1" applyFont="1" applyFill="1" applyBorder="1" applyAlignment="1" applyProtection="1">
      <alignment horizontal="center" vertical="center" shrinkToFit="1"/>
      <protection locked="0"/>
    </xf>
    <xf numFmtId="0" fontId="3" fillId="3" borderId="13" xfId="0" applyFont="1" applyFill="1" applyBorder="1" applyAlignment="1">
      <alignment vertical="center"/>
    </xf>
    <xf numFmtId="176" fontId="3" fillId="3" borderId="0" xfId="0" applyNumberFormat="1" applyFont="1" applyFill="1" applyBorder="1" applyAlignment="1">
      <alignment horizontal="center" vertical="center"/>
    </xf>
    <xf numFmtId="0" fontId="20" fillId="5" borderId="1" xfId="0" applyFont="1" applyFill="1" applyBorder="1" applyAlignment="1">
      <alignment vertical="center"/>
    </xf>
    <xf numFmtId="0" fontId="20" fillId="5" borderId="2" xfId="0" applyFont="1" applyFill="1" applyBorder="1" applyAlignment="1">
      <alignment vertical="center"/>
    </xf>
    <xf numFmtId="0" fontId="20" fillId="5" borderId="3" xfId="0" applyFont="1" applyFill="1" applyBorder="1" applyAlignment="1">
      <alignment vertical="center"/>
    </xf>
    <xf numFmtId="176" fontId="3" fillId="4" borderId="0" xfId="0" applyNumberFormat="1" applyFont="1" applyFill="1" applyAlignment="1">
      <alignment horizontal="center" vertical="center"/>
    </xf>
    <xf numFmtId="0" fontId="21" fillId="0" borderId="0" xfId="0" applyFont="1" applyAlignment="1">
      <alignment vertical="center" wrapText="1"/>
    </xf>
    <xf numFmtId="0" fontId="3" fillId="3" borderId="2" xfId="0" applyFont="1" applyFill="1" applyBorder="1" applyAlignment="1">
      <alignment vertical="center"/>
    </xf>
    <xf numFmtId="0" fontId="3" fillId="3" borderId="13" xfId="0" applyFont="1" applyFill="1" applyBorder="1" applyAlignment="1" applyProtection="1">
      <alignment vertical="center"/>
      <protection locked="0"/>
    </xf>
    <xf numFmtId="0" fontId="3" fillId="2" borderId="0" xfId="0" applyFont="1" applyFill="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4" borderId="7" xfId="0" applyFont="1" applyFill="1" applyBorder="1" applyAlignment="1">
      <alignment horizontal="center" vertical="center"/>
    </xf>
    <xf numFmtId="0" fontId="3" fillId="4" borderId="23"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vertical="center"/>
    </xf>
    <xf numFmtId="0" fontId="3" fillId="4" borderId="16" xfId="0" applyFont="1" applyFill="1" applyBorder="1" applyAlignment="1">
      <alignment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4" xfId="0" applyFont="1" applyBorder="1" applyAlignment="1">
      <alignment horizontal="center" vertical="center" wrapText="1"/>
    </xf>
    <xf numFmtId="0" fontId="3" fillId="4" borderId="9"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2" xfId="0" applyFont="1" applyFill="1" applyBorder="1" applyAlignment="1">
      <alignment horizontal="center" vertical="center"/>
    </xf>
    <xf numFmtId="49" fontId="16" fillId="3" borderId="35" xfId="0" applyNumberFormat="1" applyFont="1" applyFill="1" applyBorder="1" applyAlignment="1" applyProtection="1">
      <alignment vertical="center" wrapText="1" shrinkToFit="1"/>
      <protection locked="0"/>
    </xf>
    <xf numFmtId="49" fontId="16" fillId="3" borderId="15" xfId="0" applyNumberFormat="1" applyFont="1" applyFill="1" applyBorder="1" applyAlignment="1" applyProtection="1">
      <alignment vertical="center" wrapText="1" shrinkToFit="1"/>
      <protection locked="0"/>
    </xf>
    <xf numFmtId="49" fontId="16" fillId="3" borderId="38" xfId="0" applyNumberFormat="1" applyFont="1" applyFill="1" applyBorder="1" applyAlignment="1" applyProtection="1">
      <alignment vertical="center" wrapText="1" shrinkToFit="1"/>
      <protection locked="0"/>
    </xf>
    <xf numFmtId="176" fontId="19" fillId="4" borderId="1" xfId="0" applyNumberFormat="1" applyFont="1" applyFill="1" applyBorder="1" applyAlignment="1" applyProtection="1">
      <alignment horizontal="center" vertical="center" wrapText="1"/>
      <protection locked="0"/>
    </xf>
    <xf numFmtId="176" fontId="19" fillId="4" borderId="2" xfId="0" applyNumberFormat="1" applyFont="1" applyFill="1" applyBorder="1" applyAlignment="1" applyProtection="1">
      <alignment horizontal="center" vertical="center" wrapText="1"/>
      <protection locked="0"/>
    </xf>
    <xf numFmtId="176" fontId="19" fillId="4" borderId="3" xfId="0" applyNumberFormat="1" applyFont="1" applyFill="1" applyBorder="1" applyAlignment="1" applyProtection="1">
      <alignment horizontal="center" vertical="center" wrapText="1"/>
      <protection locked="0"/>
    </xf>
    <xf numFmtId="0" fontId="3" fillId="4" borderId="23" xfId="0" applyFont="1" applyFill="1" applyBorder="1" applyAlignment="1">
      <alignment horizontal="center" vertical="center" wrapText="1"/>
    </xf>
    <xf numFmtId="0" fontId="3" fillId="4" borderId="20" xfId="0" applyFont="1" applyFill="1" applyBorder="1" applyAlignment="1">
      <alignment horizontal="center" vertical="center"/>
    </xf>
    <xf numFmtId="0" fontId="3" fillId="4" borderId="36" xfId="0" applyFont="1" applyFill="1" applyBorder="1" applyAlignment="1">
      <alignment horizontal="center" vertical="center"/>
    </xf>
    <xf numFmtId="0" fontId="3" fillId="0" borderId="0" xfId="0" applyFont="1" applyAlignment="1">
      <alignment horizontal="left" vertical="center" indent="1"/>
    </xf>
    <xf numFmtId="176" fontId="18" fillId="0" borderId="0" xfId="0" applyNumberFormat="1" applyFont="1" applyAlignment="1" applyProtection="1">
      <alignment horizontal="left" vertical="top" wrapText="1" indent="1"/>
      <protection locked="0"/>
    </xf>
    <xf numFmtId="176" fontId="19" fillId="0" borderId="7"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7" xfId="0" applyFont="1" applyBorder="1" applyAlignment="1">
      <alignment vertical="center"/>
    </xf>
    <xf numFmtId="0" fontId="3" fillId="3" borderId="7" xfId="0" applyFont="1" applyFill="1" applyBorder="1" applyAlignment="1">
      <alignment horizontal="left" vertical="center"/>
    </xf>
    <xf numFmtId="0" fontId="3" fillId="3" borderId="7" xfId="0" applyFont="1" applyFill="1" applyBorder="1" applyAlignment="1">
      <alignment vertical="center"/>
    </xf>
    <xf numFmtId="0" fontId="3" fillId="3" borderId="7" xfId="0" applyFont="1" applyFill="1" applyBorder="1" applyAlignment="1">
      <alignment horizontal="center" vertical="center"/>
    </xf>
    <xf numFmtId="0" fontId="3" fillId="0" borderId="28" xfId="0" applyFont="1" applyBorder="1" applyAlignment="1">
      <alignment horizontal="center" vertical="center"/>
    </xf>
    <xf numFmtId="0" fontId="3" fillId="4" borderId="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0" borderId="0" xfId="3" applyAlignment="1">
      <alignment vertical="center"/>
    </xf>
  </cellXfs>
  <cellStyles count="5">
    <cellStyle name="ハイパーリンク" xfId="3" builtinId="8"/>
    <cellStyle name="桁区切り" xfId="1" builtinId="6"/>
    <cellStyle name="標準" xfId="0" builtinId="0"/>
    <cellStyle name="標準 2" xfId="2"/>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41</xdr:row>
      <xdr:rowOff>152399</xdr:rowOff>
    </xdr:from>
    <xdr:to>
      <xdr:col>13</xdr:col>
      <xdr:colOff>0</xdr:colOff>
      <xdr:row>55</xdr:row>
      <xdr:rowOff>0</xdr:rowOff>
    </xdr:to>
    <xdr:sp macro="" textlink="">
      <xdr:nvSpPr>
        <xdr:cNvPr id="3" name="テキスト ボックス 2"/>
        <xdr:cNvSpPr txBox="1"/>
      </xdr:nvSpPr>
      <xdr:spPr>
        <a:xfrm>
          <a:off x="485775" y="12887324"/>
          <a:ext cx="8982075" cy="352425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１．土地の全部事項証明書、公図等を確認し、照会する農地の所在地番、地目、面積を正確にご記入ください。</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不正確、未記入の場合は回答できません。なお、農地以外の土地は記入しないでください。</a:t>
          </a: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．公平を期すため農地区分の照会は、１回の申請につき１０筆を上限とします。</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筆以上を照会する場合は、照会中の回答を受けてから次の照会をしてください。</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同一事業者の別担当者による複数の照会は受けられません。 </a:t>
          </a:r>
          <a:endParaRPr lang="ja-JP" altLang="ja-JP" sz="1100">
            <a:effectLst/>
            <a:latin typeface="ＭＳ ゴシック" panose="020B0609070205080204" pitchFamily="49" charset="-128"/>
            <a:ea typeface="ＭＳ ゴシック" panose="020B0609070205080204" pitchFamily="49" charset="-128"/>
          </a:endParaRPr>
        </a:p>
        <a:p>
          <a:pPr indent="-576000" eaLnBrk="1" fontAlgn="auto"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．回答にはおおむね２週間程度を見込んでいますが、照会地によっては現地調査を要するため更に期間を要する場合があります。</a:t>
          </a:r>
          <a:endParaRPr lang="ja-JP" altLang="ja-JP" sz="1100">
            <a:effectLst/>
            <a:latin typeface="ＭＳ ゴシック" panose="020B0609070205080204" pitchFamily="49" charset="-128"/>
            <a:ea typeface="ＭＳ ゴシック" panose="020B0609070205080204" pitchFamily="49" charset="-128"/>
          </a:endParaRPr>
        </a:p>
        <a:p>
          <a:pPr indent="-576000" eaLnBrk="1" fontAlgn="auto" latinLnBrk="1" hangingPunct="1"/>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順番に対応していますので、業務繁忙期や照会件数によっては１～２ヶ月程度を要する場合があります。 </a:t>
          </a:r>
          <a:endParaRPr lang="ja-JP" altLang="ja-JP" sz="1100">
            <a:effectLst/>
            <a:latin typeface="ＭＳ ゴシック" panose="020B0609070205080204" pitchFamily="49" charset="-128"/>
            <a:ea typeface="ＭＳ ゴシック" panose="020B0609070205080204" pitchFamily="49" charset="-128"/>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回答する農地区分は、</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回答日時点の</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農地区分であり、</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農地</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転用申請時の農地区分を保証するものではありません。</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最終的な農地区分は、現地調査、総会決議や県との協議により、農地区分が変更になる可能性があります。</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．地域計画に位置付けられている農地は、農振除外・農地転用をすることができません。</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lang="ja-JP" altLang="en-US" sz="1100">
              <a:effectLst/>
              <a:latin typeface="ＭＳ ゴシック" panose="020B0609070205080204" pitchFamily="49" charset="-128"/>
              <a:ea typeface="ＭＳ ゴシック" panose="020B0609070205080204" pitchFamily="49" charset="-128"/>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地域計画には、ほぼ全ての農振農用地区域内農地及びそれ以外の農地の一部が位置付けられています。</a:t>
          </a:r>
          <a:endParaRPr lang="ja-JP" altLang="ja-JP" sz="1100">
            <a:effectLst/>
            <a:latin typeface="ＭＳ ゴシック" panose="020B0609070205080204" pitchFamily="49" charset="-128"/>
            <a:ea typeface="ＭＳ ゴシック" panose="020B0609070205080204" pitchFamily="49" charset="-128"/>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土地改良事業受益地など他制度の対象となっている農地は、農振除外</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・農地転用が出来ない場合があります</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７．</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農地転用許可の可否については、個別の案件ごとに判断することとなります。</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よって、</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農地区分が第３種農地、第２種農地であったとしても、許可基準のすべてを満たさなければ許可とはなりません。</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また、</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農地転用をすることができない農地は、農振除外をすることができません。</a:t>
          </a:r>
          <a:endParaRPr lang="ja-JP" altLang="ja-JP" sz="1100">
            <a:effectLst/>
            <a:latin typeface="ＭＳ ゴシック" panose="020B0609070205080204" pitchFamily="49" charset="-128"/>
            <a:ea typeface="ＭＳ ゴシック" panose="020B0609070205080204" pitchFamily="49" charset="-128"/>
          </a:endParaRPr>
        </a:p>
        <a:p>
          <a:pPr indent="-576000" eaLnBrk="1" latinLnBrk="1" hangingPunct="1"/>
          <a:r>
            <a:rPr kumimoji="1" lang="ja-JP" altLang="en-US" sz="1100" b="0" i="0" u="none" strike="noStrike">
              <a:solidFill>
                <a:sysClr val="windowText" lastClr="000000"/>
              </a:solidFill>
              <a:latin typeface="ＭＳ ゴシック" panose="020B0609070205080204" pitchFamily="49" charset="-128"/>
              <a:ea typeface="ＭＳ ゴシック" panose="020B0609070205080204" pitchFamily="49" charset="-128"/>
            </a:rPr>
            <a:t>８．執拗な勧誘等によりトラブルが発生している事案がありますので、農地転用を目的とした場合は事前に所有者の意向を確認してください。 </a:t>
          </a:r>
          <a:endParaRPr kumimoji="1" lang="en-US" altLang="ja-JP" sz="1100" b="0" i="0" u="none" strike="noStrike">
            <a:solidFill>
              <a:sysClr val="windowText" lastClr="000000"/>
            </a:solidFill>
            <a:latin typeface="ＭＳ ゴシック" panose="020B0609070205080204" pitchFamily="49" charset="-128"/>
            <a:ea typeface="ＭＳ ゴシック" panose="020B0609070205080204" pitchFamily="49" charset="-128"/>
          </a:endParaRPr>
        </a:p>
        <a:p>
          <a:pPr indent="-576000" eaLnBrk="1" latinLnBrk="1" hangingPunct="1"/>
          <a:r>
            <a:rPr kumimoji="1" lang="ja-JP" altLang="en-US" sz="1100" b="0" i="0" u="none" strike="noStrike">
              <a:solidFill>
                <a:sysClr val="windowText" lastClr="000000"/>
              </a:solidFill>
              <a:latin typeface="ＭＳ ゴシック" panose="020B0609070205080204" pitchFamily="49" charset="-128"/>
              <a:ea typeface="ＭＳ ゴシック" panose="020B0609070205080204" pitchFamily="49" charset="-128"/>
            </a:rPr>
            <a:t>９．未相続、農地の貸借、抵当権設定等については回答いたしません。許可申請前に早めの確認をお願いいたします。 </a:t>
          </a:r>
          <a:endParaRPr kumimoji="1" lang="en-US" altLang="ja-JP" sz="1100" b="0" i="0" u="none" strike="noStrik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xdr:colOff>
      <xdr:row>42</xdr:row>
      <xdr:rowOff>1</xdr:rowOff>
    </xdr:from>
    <xdr:to>
      <xdr:col>1</xdr:col>
      <xdr:colOff>0</xdr:colOff>
      <xdr:row>55</xdr:row>
      <xdr:rowOff>0</xdr:rowOff>
    </xdr:to>
    <xdr:sp macro="" textlink="">
      <xdr:nvSpPr>
        <xdr:cNvPr id="4" name="テキスト ボックス 3"/>
        <xdr:cNvSpPr txBox="1"/>
      </xdr:nvSpPr>
      <xdr:spPr>
        <a:xfrm>
          <a:off x="1" y="12887326"/>
          <a:ext cx="485774" cy="371474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indent="-576000" algn="ctr" eaLnBrk="1" latinLnBrk="1" hangingPunct="1"/>
          <a:r>
            <a:rPr kumimoji="1"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留意事項</a:t>
          </a:r>
          <a:endParaRPr kumimoji="1" lang="en-US" altLang="ja-JP" sz="1100" b="0" i="0" u="none" strike="noStrik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200" b="0" i="0" u="none" strike="noStrike">
            <a:solidFill>
              <a:srgbClr val="FF0000"/>
            </a:solidFill>
            <a:latin typeface="ＭＳ ゴシック"/>
            <a:ea typeface="ＭＳ ゴシック"/>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oui@city.higashimatsushima.miyagi.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mailto:nousei@city.higashimatsushima.lg.jp" TargetMode="External"/><Relationship Id="rId2" Type="http://schemas.openxmlformats.org/officeDocument/2006/relationships/hyperlink" Target="mailto:noui@city.higashimatsushima.lg.jp" TargetMode="External"/><Relationship Id="rId1" Type="http://schemas.openxmlformats.org/officeDocument/2006/relationships/hyperlink" Target="mailto:noui@city.higashimatsushima.lg.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55"/>
  <sheetViews>
    <sheetView tabSelected="1" workbookViewId="0">
      <selection activeCell="F6" sqref="F6"/>
    </sheetView>
  </sheetViews>
  <sheetFormatPr defaultColWidth="7.26953125" defaultRowHeight="12"/>
  <cols>
    <col min="1" max="1" width="7.26953125" style="1"/>
    <col min="2" max="6" width="12.7265625" style="1" customWidth="1"/>
    <col min="7" max="7" width="20.7265625" style="1" customWidth="1"/>
    <col min="8" max="8" width="10.7265625" style="1" customWidth="1"/>
    <col min="9" max="12" width="8.7265625" style="1" customWidth="1"/>
    <col min="13" max="13" width="14.81640625" style="1" bestFit="1" customWidth="1"/>
    <col min="14" max="14" width="7.7265625" style="1" hidden="1" customWidth="1"/>
    <col min="15" max="16" width="16.1796875" style="1" hidden="1" customWidth="1"/>
    <col min="17" max="17" width="9.7265625" style="1" hidden="1" customWidth="1"/>
    <col min="18" max="16384" width="7.26953125" style="1"/>
  </cols>
  <sheetData>
    <row r="1" spans="1:27" ht="25" customHeight="1">
      <c r="A1" s="61" t="s">
        <v>46</v>
      </c>
      <c r="B1" s="58"/>
      <c r="C1" s="58"/>
      <c r="D1" s="58"/>
      <c r="E1" s="58"/>
      <c r="F1" s="58"/>
      <c r="G1" s="58"/>
      <c r="H1" s="59"/>
      <c r="I1" s="59"/>
      <c r="J1" s="59"/>
      <c r="K1" s="60"/>
      <c r="L1" s="60"/>
      <c r="M1" s="60"/>
      <c r="P1" s="4"/>
    </row>
    <row r="2" spans="1:27" ht="22" customHeight="1">
      <c r="F2" s="5"/>
      <c r="H2" s="5"/>
      <c r="K2" s="57" t="s">
        <v>1</v>
      </c>
      <c r="L2" s="74"/>
      <c r="M2" s="74"/>
    </row>
    <row r="3" spans="1:27" ht="10" customHeight="1"/>
    <row r="4" spans="1:27" ht="25" customHeight="1">
      <c r="B4" s="1" t="s">
        <v>55</v>
      </c>
      <c r="C4" s="1" t="str">
        <f>INDEX(ﾘｽﾄ!$B$2:$B$4,MATCH(照会書兼回答書!$C$8,ﾘｽﾄ!$A$2:$A$4,0))</f>
        <v>東松島市農業委員会事務局</v>
      </c>
      <c r="H4" s="6" t="s">
        <v>40</v>
      </c>
      <c r="I4" s="73"/>
      <c r="J4" s="73"/>
      <c r="K4" s="73"/>
      <c r="L4" s="73"/>
      <c r="M4" s="73"/>
      <c r="Z4" s="7"/>
      <c r="AA4" s="7"/>
    </row>
    <row r="5" spans="1:27" ht="25" customHeight="1">
      <c r="B5" s="1" t="s">
        <v>56</v>
      </c>
      <c r="C5" s="1" t="str">
        <f>INDEX(ﾘｽﾄ!$C$2:$C$4,MATCH(照会書兼回答書!$C$8,ﾘｽﾄ!$A$2:$A$4,0))</f>
        <v>0225-87-3830</v>
      </c>
      <c r="H5" s="5" t="s">
        <v>2</v>
      </c>
      <c r="Z5" s="7"/>
      <c r="AA5" s="7"/>
    </row>
    <row r="6" spans="1:27" ht="25" customHeight="1">
      <c r="B6" s="1" t="s">
        <v>54</v>
      </c>
      <c r="C6" s="126" t="s">
        <v>61</v>
      </c>
      <c r="H6" s="81"/>
      <c r="I6" s="81"/>
      <c r="J6" s="81"/>
      <c r="K6" s="81"/>
      <c r="L6" s="81"/>
      <c r="M6" s="81"/>
      <c r="Z6" s="7"/>
      <c r="AA6" s="7"/>
    </row>
    <row r="7" spans="1:27" ht="25" customHeight="1">
      <c r="H7" s="8" t="s">
        <v>41</v>
      </c>
      <c r="I7" s="80"/>
      <c r="J7" s="80"/>
      <c r="K7" s="80"/>
      <c r="L7" s="80"/>
      <c r="M7" s="80"/>
      <c r="Z7" s="7"/>
      <c r="AA7" s="7"/>
    </row>
    <row r="8" spans="1:27" ht="25" customHeight="1">
      <c r="B8" s="62" t="s">
        <v>47</v>
      </c>
      <c r="C8" s="75" t="s">
        <v>0</v>
      </c>
      <c r="D8" s="76"/>
      <c r="E8" s="76"/>
      <c r="F8" s="77"/>
      <c r="H8" s="8" t="s">
        <v>42</v>
      </c>
      <c r="I8" s="80"/>
      <c r="J8" s="80"/>
      <c r="K8" s="80"/>
      <c r="L8" s="80"/>
      <c r="M8" s="80"/>
      <c r="Z8" s="7"/>
      <c r="AA8" s="7"/>
    </row>
    <row r="9" spans="1:27" ht="25" customHeight="1">
      <c r="B9" s="4"/>
      <c r="H9" s="8" t="s">
        <v>39</v>
      </c>
      <c r="I9" s="80"/>
      <c r="J9" s="80"/>
      <c r="K9" s="80"/>
      <c r="L9" s="80"/>
      <c r="M9" s="80"/>
      <c r="Z9" s="7"/>
      <c r="AA9" s="7"/>
    </row>
    <row r="10" spans="1:27" ht="10" customHeight="1">
      <c r="G10" s="7"/>
      <c r="H10" s="9"/>
      <c r="I10" s="9"/>
      <c r="J10" s="9"/>
      <c r="K10" s="9"/>
      <c r="L10" s="9"/>
      <c r="Z10" s="7"/>
      <c r="AA10" s="7"/>
    </row>
    <row r="11" spans="1:27" ht="25" customHeight="1">
      <c r="A11" s="79" t="str">
        <f>"　"&amp;INDEX(ﾘｽﾄ!$E$2:$E$4,MATCH(照会書兼回答書!$C$8,ﾘｽﾄ!$A$2:$A$4,0))</f>
        <v>　下記の土地について「農業振興地域の整備に関する法律」に基づく農用地区域及び「農地法」に基づく農地区分の確認をお願いします。</v>
      </c>
      <c r="B11" s="79"/>
      <c r="C11" s="79"/>
      <c r="D11" s="79"/>
      <c r="E11" s="79"/>
      <c r="F11" s="79"/>
      <c r="G11" s="79"/>
      <c r="H11" s="79"/>
      <c r="I11" s="79"/>
      <c r="J11" s="79"/>
      <c r="K11" s="79"/>
      <c r="L11" s="79"/>
      <c r="M11" s="79"/>
    </row>
    <row r="12" spans="1:27" ht="10" customHeight="1" thickBot="1">
      <c r="A12" s="10"/>
      <c r="B12" s="11"/>
      <c r="C12" s="11"/>
      <c r="D12" s="11"/>
      <c r="E12" s="11"/>
      <c r="F12" s="11"/>
      <c r="G12" s="11"/>
      <c r="H12" s="12"/>
      <c r="I12" s="12"/>
      <c r="J12" s="12"/>
      <c r="K12" s="12"/>
      <c r="L12" s="12"/>
      <c r="M12" s="12"/>
    </row>
    <row r="13" spans="1:27" ht="22" customHeight="1">
      <c r="A13" s="87" t="s">
        <v>3</v>
      </c>
      <c r="B13" s="88"/>
      <c r="C13" s="88"/>
      <c r="D13" s="88"/>
      <c r="E13" s="88"/>
      <c r="F13" s="88"/>
      <c r="G13" s="88"/>
      <c r="H13" s="89"/>
      <c r="I13" s="90" t="s">
        <v>50</v>
      </c>
      <c r="J13" s="91"/>
      <c r="K13" s="91"/>
      <c r="L13" s="91"/>
      <c r="M13" s="92"/>
      <c r="N13" s="1" t="s">
        <v>4</v>
      </c>
    </row>
    <row r="14" spans="1:27" ht="22" customHeight="1">
      <c r="A14" s="93" t="s">
        <v>5</v>
      </c>
      <c r="B14" s="95" t="s">
        <v>6</v>
      </c>
      <c r="C14" s="96"/>
      <c r="D14" s="96"/>
      <c r="E14" s="96"/>
      <c r="F14" s="97"/>
      <c r="G14" s="98" t="s">
        <v>7</v>
      </c>
      <c r="H14" s="99" t="s">
        <v>59</v>
      </c>
      <c r="I14" s="102" t="s">
        <v>8</v>
      </c>
      <c r="J14" s="85"/>
      <c r="K14" s="85"/>
      <c r="L14" s="111" t="s">
        <v>45</v>
      </c>
      <c r="M14" s="103" t="s">
        <v>9</v>
      </c>
    </row>
    <row r="15" spans="1:27" ht="22" customHeight="1">
      <c r="A15" s="94"/>
      <c r="B15" s="83" t="s">
        <v>37</v>
      </c>
      <c r="C15" s="83" t="s">
        <v>38</v>
      </c>
      <c r="D15" s="84" t="s">
        <v>10</v>
      </c>
      <c r="E15" s="84" t="s">
        <v>11</v>
      </c>
      <c r="F15" s="84" t="s">
        <v>12</v>
      </c>
      <c r="G15" s="84"/>
      <c r="H15" s="100"/>
      <c r="I15" s="123" t="s">
        <v>44</v>
      </c>
      <c r="J15" s="125" t="s">
        <v>13</v>
      </c>
      <c r="K15" s="85" t="s">
        <v>14</v>
      </c>
      <c r="L15" s="112"/>
      <c r="M15" s="104"/>
    </row>
    <row r="16" spans="1:27" ht="22" customHeight="1" thickBot="1">
      <c r="A16" s="94"/>
      <c r="B16" s="84"/>
      <c r="C16" s="84"/>
      <c r="D16" s="84"/>
      <c r="E16" s="84"/>
      <c r="F16" s="84"/>
      <c r="G16" s="84"/>
      <c r="H16" s="101"/>
      <c r="I16" s="124"/>
      <c r="J16" s="111"/>
      <c r="K16" s="86"/>
      <c r="L16" s="113"/>
      <c r="M16" s="104"/>
    </row>
    <row r="17" spans="1:17" ht="30" customHeight="1" thickBot="1">
      <c r="A17" s="13" t="s">
        <v>15</v>
      </c>
      <c r="B17" s="46" t="s">
        <v>57</v>
      </c>
      <c r="C17" s="46" t="s">
        <v>58</v>
      </c>
      <c r="D17" s="69">
        <v>5</v>
      </c>
      <c r="E17" s="14" t="s">
        <v>16</v>
      </c>
      <c r="F17" s="15">
        <v>5000</v>
      </c>
      <c r="G17" s="14" t="s">
        <v>60</v>
      </c>
      <c r="H17" s="51" t="s">
        <v>17</v>
      </c>
      <c r="I17" s="16"/>
      <c r="J17" s="17"/>
      <c r="K17" s="17"/>
      <c r="L17" s="52"/>
      <c r="M17" s="18"/>
      <c r="N17" s="1" t="s">
        <v>18</v>
      </c>
      <c r="O17" s="1" t="s">
        <v>1</v>
      </c>
      <c r="P17" s="1" t="s">
        <v>19</v>
      </c>
      <c r="Q17" s="1" t="s">
        <v>20</v>
      </c>
    </row>
    <row r="18" spans="1:17" ht="30" customHeight="1">
      <c r="A18" s="19">
        <v>1</v>
      </c>
      <c r="B18" s="20"/>
      <c r="C18" s="20"/>
      <c r="D18" s="70"/>
      <c r="E18" s="21"/>
      <c r="F18" s="22"/>
      <c r="G18" s="48"/>
      <c r="H18" s="66"/>
      <c r="I18" s="37"/>
      <c r="J18" s="38"/>
      <c r="K18" s="38"/>
      <c r="L18" s="53"/>
      <c r="M18" s="43"/>
      <c r="N18" s="23">
        <f t="shared" ref="N18:N27" si="0">$H$6</f>
        <v>0</v>
      </c>
      <c r="O18" s="24">
        <f t="shared" ref="O18:O27" si="1">$L$2</f>
        <v>0</v>
      </c>
      <c r="P18" s="24" t="e">
        <f>#REF!</f>
        <v>#REF!</v>
      </c>
      <c r="Q18" s="23" t="str">
        <f t="shared" ref="Q18:Q27" si="2">$K$38</f>
        <v/>
      </c>
    </row>
    <row r="19" spans="1:17" ht="30" customHeight="1">
      <c r="A19" s="25">
        <v>2</v>
      </c>
      <c r="B19" s="26"/>
      <c r="C19" s="26"/>
      <c r="D19" s="71"/>
      <c r="E19" s="27"/>
      <c r="F19" s="28"/>
      <c r="G19" s="49"/>
      <c r="H19" s="67"/>
      <c r="I19" s="39"/>
      <c r="J19" s="40"/>
      <c r="K19" s="40"/>
      <c r="L19" s="54"/>
      <c r="M19" s="44"/>
      <c r="N19" s="23">
        <f t="shared" si="0"/>
        <v>0</v>
      </c>
      <c r="O19" s="24">
        <f t="shared" si="1"/>
        <v>0</v>
      </c>
      <c r="P19" s="24" t="e">
        <f>#REF!</f>
        <v>#REF!</v>
      </c>
      <c r="Q19" s="23" t="str">
        <f t="shared" si="2"/>
        <v/>
      </c>
    </row>
    <row r="20" spans="1:17" ht="30" customHeight="1">
      <c r="A20" s="25">
        <v>3</v>
      </c>
      <c r="B20" s="26"/>
      <c r="C20" s="26"/>
      <c r="D20" s="71"/>
      <c r="E20" s="27"/>
      <c r="F20" s="28"/>
      <c r="G20" s="49"/>
      <c r="H20" s="67"/>
      <c r="I20" s="39"/>
      <c r="J20" s="40"/>
      <c r="K20" s="40"/>
      <c r="L20" s="54"/>
      <c r="M20" s="44"/>
      <c r="N20" s="23">
        <f t="shared" si="0"/>
        <v>0</v>
      </c>
      <c r="O20" s="24">
        <f t="shared" si="1"/>
        <v>0</v>
      </c>
      <c r="P20" s="24" t="e">
        <f>#REF!</f>
        <v>#REF!</v>
      </c>
      <c r="Q20" s="23" t="str">
        <f t="shared" si="2"/>
        <v/>
      </c>
    </row>
    <row r="21" spans="1:17" ht="30" customHeight="1">
      <c r="A21" s="25">
        <v>4</v>
      </c>
      <c r="B21" s="26"/>
      <c r="C21" s="26"/>
      <c r="D21" s="71"/>
      <c r="E21" s="27"/>
      <c r="F21" s="28"/>
      <c r="G21" s="49"/>
      <c r="H21" s="67"/>
      <c r="I21" s="39"/>
      <c r="J21" s="40"/>
      <c r="K21" s="40"/>
      <c r="L21" s="54"/>
      <c r="M21" s="44"/>
      <c r="N21" s="23">
        <f t="shared" si="0"/>
        <v>0</v>
      </c>
      <c r="O21" s="24">
        <f t="shared" si="1"/>
        <v>0</v>
      </c>
      <c r="P21" s="24" t="e">
        <f>#REF!</f>
        <v>#REF!</v>
      </c>
      <c r="Q21" s="23" t="str">
        <f t="shared" si="2"/>
        <v/>
      </c>
    </row>
    <row r="22" spans="1:17" ht="30" customHeight="1">
      <c r="A22" s="25">
        <v>5</v>
      </c>
      <c r="B22" s="26"/>
      <c r="C22" s="26"/>
      <c r="D22" s="71"/>
      <c r="E22" s="27"/>
      <c r="F22" s="28"/>
      <c r="G22" s="49"/>
      <c r="H22" s="67"/>
      <c r="I22" s="39"/>
      <c r="J22" s="40"/>
      <c r="K22" s="40"/>
      <c r="L22" s="54"/>
      <c r="M22" s="44"/>
      <c r="N22" s="23">
        <f t="shared" si="0"/>
        <v>0</v>
      </c>
      <c r="O22" s="24">
        <f t="shared" si="1"/>
        <v>0</v>
      </c>
      <c r="P22" s="24" t="e">
        <f>#REF!</f>
        <v>#REF!</v>
      </c>
      <c r="Q22" s="23" t="str">
        <f t="shared" si="2"/>
        <v/>
      </c>
    </row>
    <row r="23" spans="1:17" ht="30" customHeight="1">
      <c r="A23" s="25">
        <v>6</v>
      </c>
      <c r="B23" s="26"/>
      <c r="C23" s="26"/>
      <c r="D23" s="71"/>
      <c r="E23" s="27"/>
      <c r="F23" s="28"/>
      <c r="G23" s="49"/>
      <c r="H23" s="67"/>
      <c r="I23" s="39"/>
      <c r="J23" s="40"/>
      <c r="K23" s="40"/>
      <c r="L23" s="54"/>
      <c r="M23" s="44"/>
      <c r="N23" s="23">
        <f t="shared" si="0"/>
        <v>0</v>
      </c>
      <c r="O23" s="24">
        <f t="shared" si="1"/>
        <v>0</v>
      </c>
      <c r="P23" s="24" t="e">
        <f>#REF!</f>
        <v>#REF!</v>
      </c>
      <c r="Q23" s="23" t="str">
        <f t="shared" si="2"/>
        <v/>
      </c>
    </row>
    <row r="24" spans="1:17" ht="30" customHeight="1">
      <c r="A24" s="25">
        <v>7</v>
      </c>
      <c r="B24" s="26"/>
      <c r="C24" s="26"/>
      <c r="D24" s="71"/>
      <c r="E24" s="27"/>
      <c r="F24" s="28"/>
      <c r="G24" s="49"/>
      <c r="H24" s="67"/>
      <c r="I24" s="39"/>
      <c r="J24" s="40"/>
      <c r="K24" s="40"/>
      <c r="L24" s="54"/>
      <c r="M24" s="44"/>
      <c r="N24" s="23">
        <f t="shared" si="0"/>
        <v>0</v>
      </c>
      <c r="O24" s="24">
        <f t="shared" si="1"/>
        <v>0</v>
      </c>
      <c r="P24" s="24" t="e">
        <f>#REF!</f>
        <v>#REF!</v>
      </c>
      <c r="Q24" s="23" t="str">
        <f t="shared" si="2"/>
        <v/>
      </c>
    </row>
    <row r="25" spans="1:17" ht="30" customHeight="1">
      <c r="A25" s="25">
        <v>8</v>
      </c>
      <c r="B25" s="26"/>
      <c r="C25" s="26"/>
      <c r="D25" s="71"/>
      <c r="E25" s="27"/>
      <c r="F25" s="28"/>
      <c r="G25" s="49"/>
      <c r="H25" s="67"/>
      <c r="I25" s="39"/>
      <c r="J25" s="40"/>
      <c r="K25" s="40"/>
      <c r="L25" s="54"/>
      <c r="M25" s="44"/>
      <c r="N25" s="23">
        <f t="shared" si="0"/>
        <v>0</v>
      </c>
      <c r="O25" s="24">
        <f t="shared" si="1"/>
        <v>0</v>
      </c>
      <c r="P25" s="24" t="e">
        <f>#REF!</f>
        <v>#REF!</v>
      </c>
      <c r="Q25" s="23" t="str">
        <f t="shared" si="2"/>
        <v/>
      </c>
    </row>
    <row r="26" spans="1:17" ht="30" customHeight="1">
      <c r="A26" s="25">
        <v>9</v>
      </c>
      <c r="B26" s="26"/>
      <c r="C26" s="26"/>
      <c r="D26" s="71"/>
      <c r="E26" s="27"/>
      <c r="F26" s="28"/>
      <c r="G26" s="49"/>
      <c r="H26" s="67"/>
      <c r="I26" s="39"/>
      <c r="J26" s="40"/>
      <c r="K26" s="40"/>
      <c r="L26" s="54"/>
      <c r="M26" s="44"/>
      <c r="N26" s="23">
        <f t="shared" si="0"/>
        <v>0</v>
      </c>
      <c r="O26" s="24">
        <f t="shared" si="1"/>
        <v>0</v>
      </c>
      <c r="P26" s="24" t="e">
        <f>#REF!</f>
        <v>#REF!</v>
      </c>
      <c r="Q26" s="23" t="str">
        <f t="shared" si="2"/>
        <v/>
      </c>
    </row>
    <row r="27" spans="1:17" ht="30" customHeight="1" thickBot="1">
      <c r="A27" s="29">
        <v>10</v>
      </c>
      <c r="B27" s="30"/>
      <c r="C27" s="30"/>
      <c r="D27" s="72"/>
      <c r="E27" s="31"/>
      <c r="F27" s="32"/>
      <c r="G27" s="50"/>
      <c r="H27" s="68"/>
      <c r="I27" s="41"/>
      <c r="J27" s="42"/>
      <c r="K27" s="42"/>
      <c r="L27" s="55"/>
      <c r="M27" s="45"/>
      <c r="N27" s="23">
        <f t="shared" si="0"/>
        <v>0</v>
      </c>
      <c r="O27" s="24">
        <f t="shared" si="1"/>
        <v>0</v>
      </c>
      <c r="P27" s="24" t="e">
        <f>#REF!</f>
        <v>#REF!</v>
      </c>
      <c r="Q27" s="23" t="str">
        <f t="shared" si="2"/>
        <v/>
      </c>
    </row>
    <row r="28" spans="1:17" ht="30" customHeight="1">
      <c r="A28" s="122" t="s">
        <v>21</v>
      </c>
      <c r="B28" s="122"/>
      <c r="C28" s="105"/>
      <c r="D28" s="106"/>
      <c r="E28" s="106"/>
      <c r="F28" s="106"/>
      <c r="G28" s="106"/>
      <c r="H28" s="106"/>
      <c r="I28" s="106"/>
      <c r="J28" s="106"/>
      <c r="K28" s="106"/>
      <c r="L28" s="106"/>
      <c r="M28" s="107"/>
      <c r="N28" s="23"/>
      <c r="O28" s="24"/>
      <c r="P28" s="24"/>
    </row>
    <row r="29" spans="1:17" ht="10" customHeight="1"/>
    <row r="30" spans="1:17" ht="22" customHeight="1">
      <c r="B30" s="1" t="s">
        <v>22</v>
      </c>
    </row>
    <row r="31" spans="1:17" ht="22" customHeight="1">
      <c r="B31" s="47" t="s">
        <v>23</v>
      </c>
      <c r="C31" s="33" t="s">
        <v>24</v>
      </c>
      <c r="D31" s="117" t="s">
        <v>36</v>
      </c>
      <c r="E31" s="117"/>
      <c r="F31" s="117"/>
      <c r="G31" s="117"/>
      <c r="H31" s="117"/>
      <c r="I31" s="117"/>
      <c r="J31" s="117"/>
      <c r="K31" s="117"/>
      <c r="L31" s="117"/>
      <c r="M31" s="118"/>
    </row>
    <row r="32" spans="1:17" ht="30" customHeight="1">
      <c r="B32" s="65"/>
      <c r="C32" s="34" t="s">
        <v>25</v>
      </c>
      <c r="D32" s="119"/>
      <c r="E32" s="119"/>
      <c r="F32" s="119"/>
      <c r="G32" s="119"/>
      <c r="H32" s="119"/>
      <c r="I32" s="119"/>
      <c r="J32" s="119"/>
      <c r="K32" s="119"/>
      <c r="L32" s="119"/>
      <c r="M32" s="120"/>
    </row>
    <row r="33" spans="1:13" ht="30" customHeight="1">
      <c r="B33" s="65"/>
      <c r="C33" s="34" t="s">
        <v>26</v>
      </c>
      <c r="D33" s="121"/>
      <c r="E33" s="121"/>
      <c r="F33" s="120"/>
      <c r="G33" s="120"/>
      <c r="H33" s="120"/>
      <c r="I33" s="120"/>
      <c r="J33" s="120"/>
      <c r="K33" s="120"/>
      <c r="L33" s="120"/>
      <c r="M33" s="120"/>
    </row>
    <row r="34" spans="1:13" ht="30" customHeight="1">
      <c r="A34" s="64"/>
      <c r="B34" s="65"/>
      <c r="C34" s="34" t="s">
        <v>43</v>
      </c>
      <c r="D34" s="119"/>
      <c r="E34" s="119"/>
      <c r="F34" s="119"/>
      <c r="G34" s="119"/>
      <c r="H34" s="119"/>
      <c r="I34" s="119"/>
      <c r="J34" s="119"/>
      <c r="K34" s="119"/>
      <c r="L34" s="119"/>
      <c r="M34" s="120"/>
    </row>
    <row r="35" spans="1:13" ht="10" customHeight="1" thickBot="1">
      <c r="A35" s="63"/>
      <c r="B35" s="35"/>
      <c r="C35" s="35"/>
      <c r="D35" s="35"/>
      <c r="E35" s="35"/>
      <c r="F35" s="35"/>
      <c r="G35" s="35"/>
      <c r="H35" s="35"/>
      <c r="I35" s="35"/>
      <c r="J35" s="35"/>
      <c r="K35" s="35"/>
      <c r="L35" s="35"/>
      <c r="M35" s="35"/>
    </row>
    <row r="36" spans="1:13" ht="10" customHeight="1"/>
    <row r="37" spans="1:13" ht="22" customHeight="1">
      <c r="F37" s="5"/>
      <c r="G37" s="36"/>
      <c r="H37" s="5"/>
      <c r="K37" s="78"/>
      <c r="L37" s="78"/>
      <c r="M37" s="78"/>
    </row>
    <row r="38" spans="1:13" ht="22" customHeight="1">
      <c r="K38" s="82" t="str">
        <f>IF(K37="","",INDEX(ﾘｽﾄ!$B$2:$B$4,MATCH(照会書兼回答書!$C$8,ﾘｽﾄ!$A$2:$A$4,0)))</f>
        <v/>
      </c>
      <c r="L38" s="82"/>
      <c r="M38" s="82"/>
    </row>
    <row r="39" spans="1:13" ht="22" customHeight="1">
      <c r="A39" s="114" t="s">
        <v>27</v>
      </c>
      <c r="B39" s="114"/>
      <c r="C39" s="114"/>
      <c r="D39" s="114"/>
      <c r="E39" s="114"/>
      <c r="F39" s="114"/>
      <c r="G39" s="114"/>
      <c r="H39" s="114"/>
      <c r="I39" s="114"/>
      <c r="J39" s="114"/>
      <c r="K39" s="114"/>
      <c r="L39" s="114"/>
      <c r="M39" s="114"/>
    </row>
    <row r="40" spans="1:13" ht="22" customHeight="1">
      <c r="A40" s="115" t="str">
        <f>IF(K37="","","ただし、上記の内容については"&amp;TEXT(K37,"yyyy年m月d日")&amp;"現在の状況です。")</f>
        <v/>
      </c>
      <c r="B40" s="115"/>
      <c r="C40" s="115"/>
      <c r="D40" s="115"/>
      <c r="E40" s="115"/>
      <c r="F40" s="115"/>
      <c r="G40" s="115"/>
      <c r="H40" s="115"/>
      <c r="I40" s="115"/>
      <c r="J40" s="115"/>
      <c r="K40" s="115"/>
      <c r="L40" s="115"/>
      <c r="M40" s="115"/>
    </row>
    <row r="41" spans="1:13" ht="40" customHeight="1">
      <c r="A41" s="116" t="s">
        <v>21</v>
      </c>
      <c r="B41" s="116"/>
      <c r="C41" s="108"/>
      <c r="D41" s="109"/>
      <c r="E41" s="109"/>
      <c r="F41" s="109"/>
      <c r="G41" s="109"/>
      <c r="H41" s="109"/>
      <c r="I41" s="109"/>
      <c r="J41" s="109"/>
      <c r="K41" s="109"/>
      <c r="L41" s="109"/>
      <c r="M41" s="110"/>
    </row>
    <row r="42" spans="1:13" ht="10" customHeight="1"/>
    <row r="43" spans="1:13" ht="20.149999999999999" customHeight="1">
      <c r="A43" s="56"/>
    </row>
    <row r="44" spans="1:13" ht="20.149999999999999" customHeight="1">
      <c r="A44" s="56"/>
    </row>
    <row r="45" spans="1:13" ht="20.149999999999999" customHeight="1">
      <c r="A45" s="56"/>
    </row>
    <row r="46" spans="1:13" ht="20.149999999999999" customHeight="1">
      <c r="A46" s="56"/>
    </row>
    <row r="47" spans="1:13" ht="20.149999999999999" customHeight="1">
      <c r="A47" s="56"/>
    </row>
    <row r="48" spans="1:13" ht="20.149999999999999" customHeight="1">
      <c r="A48" s="56"/>
    </row>
    <row r="49" spans="1:1" ht="20.149999999999999" customHeight="1">
      <c r="A49" s="56"/>
    </row>
    <row r="50" spans="1:1" ht="20.149999999999999" customHeight="1">
      <c r="A50" s="56"/>
    </row>
    <row r="51" spans="1:1" ht="20.149999999999999" customHeight="1">
      <c r="A51" s="56"/>
    </row>
    <row r="52" spans="1:1" ht="20.149999999999999" customHeight="1">
      <c r="A52" s="56"/>
    </row>
    <row r="53" spans="1:1" ht="20.149999999999999" customHeight="1">
      <c r="A53" s="56"/>
    </row>
    <row r="54" spans="1:1" ht="20.149999999999999" customHeight="1">
      <c r="A54" s="56"/>
    </row>
    <row r="55" spans="1:1" ht="20.149999999999999" customHeight="1">
      <c r="A55" s="56"/>
    </row>
  </sheetData>
  <dataConsolidate/>
  <mergeCells count="37">
    <mergeCell ref="C41:M41"/>
    <mergeCell ref="L14:L16"/>
    <mergeCell ref="I9:M9"/>
    <mergeCell ref="A39:M39"/>
    <mergeCell ref="A40:M40"/>
    <mergeCell ref="A41:B41"/>
    <mergeCell ref="D31:M31"/>
    <mergeCell ref="D32:M32"/>
    <mergeCell ref="D33:M33"/>
    <mergeCell ref="D34:M34"/>
    <mergeCell ref="A28:B28"/>
    <mergeCell ref="E15:E16"/>
    <mergeCell ref="F15:F16"/>
    <mergeCell ref="I15:I16"/>
    <mergeCell ref="J15:J16"/>
    <mergeCell ref="D15:D16"/>
    <mergeCell ref="K38:M38"/>
    <mergeCell ref="C15:C16"/>
    <mergeCell ref="K15:K16"/>
    <mergeCell ref="A13:H13"/>
    <mergeCell ref="I13:M13"/>
    <mergeCell ref="A14:A16"/>
    <mergeCell ref="B14:F14"/>
    <mergeCell ref="G14:G16"/>
    <mergeCell ref="H14:H16"/>
    <mergeCell ref="I14:K14"/>
    <mergeCell ref="M14:M16"/>
    <mergeCell ref="B15:B16"/>
    <mergeCell ref="C28:M28"/>
    <mergeCell ref="I4:M4"/>
    <mergeCell ref="L2:M2"/>
    <mergeCell ref="C8:F8"/>
    <mergeCell ref="K37:M37"/>
    <mergeCell ref="A11:M11"/>
    <mergeCell ref="I8:M8"/>
    <mergeCell ref="I7:M7"/>
    <mergeCell ref="H6:M6"/>
  </mergeCells>
  <phoneticPr fontId="6"/>
  <dataValidations count="2">
    <dataValidation allowBlank="1" showInputMessage="1" showErrorMessage="1" prompt="○/○○と入力" sqref="L2 K37"/>
    <dataValidation allowBlank="1" showInputMessage="1" showErrorMessage="1" prompt="農地台帳への登載の有無などの照会などの場合は、その旨をこの欄に記載願います。" sqref="C28"/>
  </dataValidations>
  <hyperlinks>
    <hyperlink ref="C6" r:id="rId1"/>
  </hyperlinks>
  <printOptions horizontalCentered="1"/>
  <pageMargins left="0.59055118110236227" right="0.59055118110236227" top="0.59055118110236227" bottom="0.59055118110236227" header="0.31496062992125984" footer="0.31496062992125984"/>
  <pageSetup paperSize="9" scale="5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ﾘｽﾄ!$A$6</xm:f>
          </x14:formula1>
          <xm:sqref>H18:H27 I17:L27 B32:B34</xm:sqref>
        </x14:dataValidation>
        <x14:dataValidation type="list" allowBlank="1" showInputMessage="1" showErrorMessage="1">
          <x14:formula1>
            <xm:f>ﾘｽﾄ!$A$8:$A$11</xm:f>
          </x14:formula1>
          <xm:sqref>M17:M27</xm:sqref>
        </x14:dataValidation>
        <x14:dataValidation type="list" allowBlank="1" showInputMessage="1" showErrorMessage="1">
          <x14:formula1>
            <xm:f>ﾘｽﾄ!$A$2:$A$4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workbookViewId="0">
      <selection activeCell="B30" sqref="B30"/>
    </sheetView>
  </sheetViews>
  <sheetFormatPr defaultColWidth="9.1796875" defaultRowHeight="13"/>
  <cols>
    <col min="1" max="1" width="43.1796875" style="3" customWidth="1"/>
    <col min="2" max="2" width="31.54296875" style="3" bestFit="1" customWidth="1"/>
    <col min="3" max="3" width="16.1796875" style="3" bestFit="1" customWidth="1"/>
    <col min="4" max="4" width="39.453125" style="3" bestFit="1" customWidth="1"/>
    <col min="5" max="16384" width="9.1796875" style="3"/>
  </cols>
  <sheetData>
    <row r="2" spans="1:5" ht="14">
      <c r="A2" s="3" t="s">
        <v>0</v>
      </c>
      <c r="B2" s="3" t="s">
        <v>48</v>
      </c>
      <c r="C2" s="3" t="s">
        <v>51</v>
      </c>
      <c r="D2" s="2" t="s">
        <v>52</v>
      </c>
      <c r="E2" s="3" t="s">
        <v>30</v>
      </c>
    </row>
    <row r="3" spans="1:5" ht="14">
      <c r="A3" s="3" t="s">
        <v>35</v>
      </c>
      <c r="B3" s="3" t="s">
        <v>49</v>
      </c>
      <c r="C3" s="3" t="s">
        <v>51</v>
      </c>
      <c r="D3" s="2" t="s">
        <v>53</v>
      </c>
      <c r="E3" s="3" t="s">
        <v>29</v>
      </c>
    </row>
    <row r="4" spans="1:5" ht="14">
      <c r="A4" s="3" t="s">
        <v>9</v>
      </c>
      <c r="B4" s="3" t="s">
        <v>48</v>
      </c>
      <c r="C4" s="3" t="s">
        <v>51</v>
      </c>
      <c r="D4" s="2" t="s">
        <v>52</v>
      </c>
      <c r="E4" s="3" t="s">
        <v>28</v>
      </c>
    </row>
    <row r="6" spans="1:5">
      <c r="A6" s="3" t="s">
        <v>17</v>
      </c>
    </row>
    <row r="8" spans="1:5">
      <c r="A8" s="3" t="s">
        <v>34</v>
      </c>
    </row>
    <row r="9" spans="1:5">
      <c r="A9" s="3" t="s">
        <v>33</v>
      </c>
    </row>
    <row r="10" spans="1:5">
      <c r="A10" s="3" t="s">
        <v>32</v>
      </c>
    </row>
    <row r="11" spans="1:5">
      <c r="A11" s="3" t="s">
        <v>31</v>
      </c>
    </row>
  </sheetData>
  <phoneticPr fontId="6"/>
  <hyperlinks>
    <hyperlink ref="D2" r:id="rId1"/>
    <hyperlink ref="D4" r:id="rId2"/>
    <hyperlink ref="D3"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照会書兼回答書</vt:lpstr>
      <vt:lpstr>ﾘｽﾄ</vt:lpstr>
      <vt:lpstr>照会書兼回答書!Print_Area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石森 久浩</dc:creator>
  <cp:lastModifiedBy>安倍 浩司</cp:lastModifiedBy>
  <cp:lastPrinted>2025-09-10T23:51:33Z</cp:lastPrinted>
  <dcterms:created xsi:type="dcterms:W3CDTF">2025-06-03T07:45:37Z</dcterms:created>
  <dcterms:modified xsi:type="dcterms:W3CDTF">2025-09-16T06:12:31Z</dcterms:modified>
</cp:coreProperties>
</file>