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nwfl02\User\R06\1_市長\100_総務部\145_市民協働課\149_自治組織支援係\03_記録用フォルダ\06_地域まちづくり交付金（一般提案を除く。）\令和6年度\■08 R6実績報告及びR7交付申請様式\R6実績報告の提出依頼通知（自治会用）060128送付\"/>
    </mc:Choice>
  </mc:AlternateContent>
  <bookViews>
    <workbookView xWindow="0" yWindow="0" windowWidth="20460" windowHeight="7125"/>
  </bookViews>
  <sheets>
    <sheet name="様式第1９号　交付金活用報告書（地区自治会分）" sheetId="6" r:id="rId1"/>
    <sheet name="様式第1９号　裏面" sheetId="7" r:id="rId2"/>
    <sheet name="（記載例）交付金活用報告書" sheetId="8" r:id="rId3"/>
    <sheet name="（記載例）裏面" sheetId="9"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8" l="1"/>
  <c r="C35" i="8" s="1"/>
  <c r="C21" i="8" l="1"/>
</calcChain>
</file>

<file path=xl/sharedStrings.xml><?xml version="1.0" encoding="utf-8"?>
<sst xmlns="http://schemas.openxmlformats.org/spreadsheetml/2006/main" count="111" uniqueCount="62">
  <si>
    <t>その他</t>
  </si>
  <si>
    <t>備考</t>
  </si>
  <si>
    <t>事業名</t>
  </si>
  <si>
    <t>　　東松島市長　様</t>
  </si>
  <si>
    <t>記</t>
  </si>
  <si>
    <t>項目</t>
  </si>
  <si>
    <t>金額</t>
  </si>
  <si>
    <t>２　自治会費</t>
  </si>
  <si>
    <t>３　その他収入</t>
  </si>
  <si>
    <t>４　前年度繰越金</t>
  </si>
  <si>
    <t>計</t>
  </si>
  <si>
    <t>１　役員報酬</t>
  </si>
  <si>
    <t>自治会長等必置役員分</t>
  </si>
  <si>
    <t>上記以外役員分</t>
  </si>
  <si>
    <t>２　事業費・会議費・事務費</t>
  </si>
  <si>
    <t>４　各種会費・負担金・募金</t>
  </si>
  <si>
    <t>５　積立金</t>
  </si>
  <si>
    <t>６　その他</t>
  </si>
  <si>
    <t>※総会資料の決算報告等で上記内容の確認ができる場合は、記入を省略できるものとする。</t>
  </si>
  <si>
    <t>内容</t>
  </si>
  <si>
    <t>（単位：円）</t>
    <rPh sb="1" eb="3">
      <t>タンイ</t>
    </rPh>
    <rPh sb="4" eb="5">
      <t>エン</t>
    </rPh>
    <phoneticPr fontId="1"/>
  </si>
  <si>
    <t>【歳出】　</t>
    <rPh sb="2" eb="3">
      <t>デ</t>
    </rPh>
    <phoneticPr fontId="1"/>
  </si>
  <si>
    <t>【歳入】　</t>
    <rPh sb="2" eb="3">
      <t>ニュウ</t>
    </rPh>
    <phoneticPr fontId="1"/>
  </si>
  <si>
    <t>自治会長名</t>
    <rPh sb="0" eb="2">
      <t>ジチ</t>
    </rPh>
    <rPh sb="2" eb="4">
      <t>カイチョウ</t>
    </rPh>
    <rPh sb="4" eb="5">
      <t>メイ</t>
    </rPh>
    <phoneticPr fontId="1"/>
  </si>
  <si>
    <t>地区自治会名</t>
    <rPh sb="0" eb="2">
      <t>チク</t>
    </rPh>
    <rPh sb="2" eb="5">
      <t>ジチカイ</t>
    </rPh>
    <rPh sb="5" eb="6">
      <t>メイ</t>
    </rPh>
    <phoneticPr fontId="1"/>
  </si>
  <si>
    <t>■地区自治会で行った事業（活動）の事例【新たな取組や工夫して取組んだ事業・活動など】</t>
    <phoneticPr fontId="1"/>
  </si>
  <si>
    <r>
      <t xml:space="preserve">１　市交付金
</t>
    </r>
    <r>
      <rPr>
        <sz val="9"/>
        <color theme="1"/>
        <rFont val="ＭＳ 明朝"/>
        <family val="1"/>
        <charset val="128"/>
      </rPr>
      <t>（地域まちづくり交付金）</t>
    </r>
    <phoneticPr fontId="1"/>
  </si>
  <si>
    <t>３　地区センター管理事業費</t>
  </si>
  <si>
    <t>東松島地区自治会</t>
    <rPh sb="0" eb="3">
      <t>ヒガシマツシマ</t>
    </rPh>
    <rPh sb="3" eb="5">
      <t>チク</t>
    </rPh>
    <rPh sb="5" eb="8">
      <t>ジチカイ</t>
    </rPh>
    <phoneticPr fontId="1"/>
  </si>
  <si>
    <t>自治会長　東松島　太郎</t>
    <rPh sb="0" eb="2">
      <t>ジチ</t>
    </rPh>
    <rPh sb="2" eb="4">
      <t>カイチョウ</t>
    </rPh>
    <rPh sb="5" eb="8">
      <t>ヒガシマツシマ</t>
    </rPh>
    <rPh sb="9" eb="11">
      <t>タロウ</t>
    </rPh>
    <phoneticPr fontId="1"/>
  </si>
  <si>
    <t>○円×○世帯</t>
    <rPh sb="1" eb="2">
      <t>エン</t>
    </rPh>
    <rPh sb="4" eb="6">
      <t>セタイ</t>
    </rPh>
    <phoneticPr fontId="1"/>
  </si>
  <si>
    <t>社会福祉協議会負担金、市民会議負担金、赤い羽根共同募金、緑の羽根共同募金等</t>
    <rPh sb="0" eb="2">
      <t>シャカイ</t>
    </rPh>
    <rPh sb="2" eb="4">
      <t>フクシ</t>
    </rPh>
    <rPh sb="4" eb="7">
      <t>キョウギカイ</t>
    </rPh>
    <rPh sb="7" eb="10">
      <t>フタンキン</t>
    </rPh>
    <rPh sb="11" eb="13">
      <t>シミン</t>
    </rPh>
    <rPh sb="13" eb="15">
      <t>カイギ</t>
    </rPh>
    <rPh sb="15" eb="18">
      <t>フタンキン</t>
    </rPh>
    <rPh sb="19" eb="20">
      <t>アカ</t>
    </rPh>
    <rPh sb="21" eb="23">
      <t>ハネ</t>
    </rPh>
    <rPh sb="23" eb="25">
      <t>キョウドウ</t>
    </rPh>
    <rPh sb="25" eb="27">
      <t>ボキン</t>
    </rPh>
    <rPh sb="28" eb="29">
      <t>ミドリ</t>
    </rPh>
    <rPh sb="30" eb="32">
      <t>ハネ</t>
    </rPh>
    <rPh sb="32" eb="34">
      <t>キョウドウ</t>
    </rPh>
    <rPh sb="34" eb="36">
      <t>ボキン</t>
    </rPh>
    <rPh sb="36" eb="37">
      <t>トウ</t>
    </rPh>
    <phoneticPr fontId="1"/>
  </si>
  <si>
    <t>７　今年度繰越金</t>
    <rPh sb="2" eb="3">
      <t>コン</t>
    </rPh>
    <phoneticPr fontId="1"/>
  </si>
  <si>
    <t>自治会長等　　　〇名分（必置分）</t>
    <rPh sb="0" eb="4">
      <t>ジチカイチョウ</t>
    </rPh>
    <rPh sb="4" eb="5">
      <t>ナド</t>
    </rPh>
    <rPh sb="9" eb="10">
      <t>メイ</t>
    </rPh>
    <rPh sb="10" eb="11">
      <t>ブン</t>
    </rPh>
    <rPh sb="12" eb="14">
      <t>ヒッチ</t>
    </rPh>
    <rPh sb="14" eb="15">
      <t>ブン</t>
    </rPh>
    <phoneticPr fontId="1"/>
  </si>
  <si>
    <t>日当、費用弁償（旅費）　等</t>
    <rPh sb="0" eb="2">
      <t>ニットウ</t>
    </rPh>
    <rPh sb="3" eb="5">
      <t>ヒヨウ</t>
    </rPh>
    <rPh sb="5" eb="7">
      <t>ベンショウ</t>
    </rPh>
    <rPh sb="8" eb="10">
      <t>リョヒ</t>
    </rPh>
    <rPh sb="12" eb="13">
      <t>ナド</t>
    </rPh>
    <phoneticPr fontId="1"/>
  </si>
  <si>
    <t>各種事業（行事）費、敬老会、お茶会、花の植栽事業、公園除草、会議費、事務費等</t>
    <rPh sb="0" eb="2">
      <t>カクシュ</t>
    </rPh>
    <rPh sb="2" eb="4">
      <t>ジギョウ</t>
    </rPh>
    <rPh sb="5" eb="7">
      <t>ギョウジ</t>
    </rPh>
    <rPh sb="8" eb="9">
      <t>ヒ</t>
    </rPh>
    <phoneticPr fontId="1"/>
  </si>
  <si>
    <t>光熱水費・燃料費、管理人報酬、清掃用消耗品費等</t>
    <rPh sb="0" eb="4">
      <t>コウネツスイヒ</t>
    </rPh>
    <rPh sb="5" eb="8">
      <t>ネンリョウヒ</t>
    </rPh>
    <rPh sb="9" eb="12">
      <t>カンリニン</t>
    </rPh>
    <rPh sb="12" eb="14">
      <t>ホウシュウ</t>
    </rPh>
    <rPh sb="15" eb="17">
      <t>セイソウ</t>
    </rPh>
    <rPh sb="17" eb="18">
      <t>ヨウ</t>
    </rPh>
    <rPh sb="18" eb="20">
      <t>ショウモウ</t>
    </rPh>
    <rPh sb="20" eb="21">
      <t>ヒン</t>
    </rPh>
    <rPh sb="21" eb="22">
      <t>ヒ</t>
    </rPh>
    <rPh sb="22" eb="23">
      <t>トウ</t>
    </rPh>
    <phoneticPr fontId="1"/>
  </si>
  <si>
    <t>ごみ集積所更新積立金、側溝清掃費積立金等</t>
    <rPh sb="2" eb="4">
      <t>シュウセキ</t>
    </rPh>
    <rPh sb="4" eb="5">
      <t>ショ</t>
    </rPh>
    <rPh sb="5" eb="7">
      <t>コウシン</t>
    </rPh>
    <rPh sb="7" eb="9">
      <t>ツミタテ</t>
    </rPh>
    <rPh sb="9" eb="10">
      <t>キン</t>
    </rPh>
    <rPh sb="11" eb="13">
      <t>ソッコウ</t>
    </rPh>
    <rPh sb="13" eb="15">
      <t>セイソウ</t>
    </rPh>
    <rPh sb="15" eb="16">
      <t>ヒ</t>
    </rPh>
    <rPh sb="19" eb="20">
      <t>トウ</t>
    </rPh>
    <phoneticPr fontId="1"/>
  </si>
  <si>
    <t>慶弔費　等</t>
    <rPh sb="0" eb="2">
      <t>ケイチョウ</t>
    </rPh>
    <rPh sb="2" eb="3">
      <t>ヒ</t>
    </rPh>
    <rPh sb="4" eb="5">
      <t>トウ</t>
    </rPh>
    <phoneticPr fontId="1"/>
  </si>
  <si>
    <t>R5年度会計へ繰越し</t>
    <rPh sb="2" eb="4">
      <t>ネンド</t>
    </rPh>
    <rPh sb="4" eb="6">
      <t>カイケイ</t>
    </rPh>
    <rPh sb="7" eb="9">
      <t>クリコシ</t>
    </rPh>
    <phoneticPr fontId="1"/>
  </si>
  <si>
    <t>　　　　　　　　　　　　　　　　　　　　　　　　　　　　　　　　　　　　　　　　　　　　　　　　　　　　　　　　　　　　　　　　　　　　　　　　　　①自治活動推進費　　　　　１，０００，０００円　　　　　　　②施設維持管理費　　　　　　　１４５，０００円　　　　　　　　　　③地区センター管理人報酬算　８４，０００円　　　　　　　④地域敬老事業　　　　　　　　２３３，０００円　　　　　　　　　　⑤公園除草・トイレ清掃等　　　３８，０００円　　　　　　　　　　　　　　　</t>
    <rPh sb="75" eb="77">
      <t>ジチ</t>
    </rPh>
    <rPh sb="77" eb="79">
      <t>カツドウ</t>
    </rPh>
    <rPh sb="79" eb="81">
      <t>スイシン</t>
    </rPh>
    <rPh sb="81" eb="82">
      <t>ヒ</t>
    </rPh>
    <rPh sb="96" eb="97">
      <t>エン</t>
    </rPh>
    <rPh sb="105" eb="107">
      <t>シセツ</t>
    </rPh>
    <rPh sb="107" eb="109">
      <t>イジ</t>
    </rPh>
    <rPh sb="109" eb="112">
      <t>カンリヒ</t>
    </rPh>
    <rPh sb="126" eb="127">
      <t>エン</t>
    </rPh>
    <rPh sb="138" eb="140">
      <t>チク</t>
    </rPh>
    <rPh sb="144" eb="147">
      <t>カンリニン</t>
    </rPh>
    <rPh sb="147" eb="149">
      <t>ホウシュウ</t>
    </rPh>
    <rPh sb="149" eb="150">
      <t>ザン</t>
    </rPh>
    <rPh sb="157" eb="158">
      <t>エン</t>
    </rPh>
    <rPh sb="166" eb="168">
      <t>チイキ</t>
    </rPh>
    <rPh sb="168" eb="170">
      <t>ケイロウ</t>
    </rPh>
    <rPh sb="170" eb="172">
      <t>ジギョウ</t>
    </rPh>
    <rPh sb="187" eb="188">
      <t>エン</t>
    </rPh>
    <rPh sb="199" eb="201">
      <t>コウエン</t>
    </rPh>
    <rPh sb="201" eb="203">
      <t>ジョソウ</t>
    </rPh>
    <rPh sb="207" eb="209">
      <t>セイソウ</t>
    </rPh>
    <rPh sb="209" eb="210">
      <t>トウ</t>
    </rPh>
    <rPh sb="219" eb="220">
      <t>エン</t>
    </rPh>
    <phoneticPr fontId="1"/>
  </si>
  <si>
    <t>監事、会計等　〇名分（任意分）</t>
    <rPh sb="3" eb="5">
      <t>カイケイ</t>
    </rPh>
    <rPh sb="8" eb="9">
      <t>メイ</t>
    </rPh>
    <rPh sb="9" eb="10">
      <t>ブン</t>
    </rPh>
    <rPh sb="11" eb="13">
      <t>ニンイ</t>
    </rPh>
    <rPh sb="13" eb="14">
      <t>ブン</t>
    </rPh>
    <phoneticPr fontId="1"/>
  </si>
  <si>
    <t>■地区自治会で行った事業（活動）の事例【新たな取組や工夫して取組んだ事業・活動など】</t>
    <rPh sb="1" eb="3">
      <t>チク</t>
    </rPh>
    <rPh sb="3" eb="6">
      <t>ジチカイ</t>
    </rPh>
    <rPh sb="7" eb="8">
      <t>オコナ</t>
    </rPh>
    <rPh sb="10" eb="12">
      <t>ジギョウ</t>
    </rPh>
    <rPh sb="13" eb="15">
      <t>カツドウ</t>
    </rPh>
    <rPh sb="17" eb="19">
      <t>ジレイ</t>
    </rPh>
    <rPh sb="20" eb="21">
      <t>アラ</t>
    </rPh>
    <rPh sb="23" eb="25">
      <t>トリクミ</t>
    </rPh>
    <rPh sb="26" eb="28">
      <t>クフウ</t>
    </rPh>
    <rPh sb="30" eb="32">
      <t>トリク</t>
    </rPh>
    <rPh sb="34" eb="36">
      <t>ジギョウ</t>
    </rPh>
    <rPh sb="37" eb="39">
      <t>カツドウ</t>
    </rPh>
    <phoneticPr fontId="1"/>
  </si>
  <si>
    <t>例示１</t>
    <rPh sb="0" eb="2">
      <t>レイジ</t>
    </rPh>
    <phoneticPr fontId="1"/>
  </si>
  <si>
    <t>事業名</t>
    <rPh sb="0" eb="2">
      <t>ジギョウ</t>
    </rPh>
    <rPh sb="2" eb="3">
      <t>メイ</t>
    </rPh>
    <phoneticPr fontId="1"/>
  </si>
  <si>
    <t>秋の収穫祭</t>
    <rPh sb="0" eb="1">
      <t>アキ</t>
    </rPh>
    <rPh sb="2" eb="5">
      <t>シュウカクサイ</t>
    </rPh>
    <phoneticPr fontId="1"/>
  </si>
  <si>
    <t>内容</t>
    <rPh sb="0" eb="2">
      <t>ナイヨウ</t>
    </rPh>
    <phoneticPr fontId="1"/>
  </si>
  <si>
    <t>備考</t>
    <rPh sb="0" eb="2">
      <t>ビコウ</t>
    </rPh>
    <phoneticPr fontId="1"/>
  </si>
  <si>
    <t>例示２</t>
    <rPh sb="0" eb="2">
      <t>レイジ</t>
    </rPh>
    <phoneticPr fontId="1"/>
  </si>
  <si>
    <t>自治会と子供会の合同イベントの実施</t>
    <rPh sb="0" eb="3">
      <t>ジチカイ</t>
    </rPh>
    <rPh sb="4" eb="6">
      <t>コドモ</t>
    </rPh>
    <rPh sb="6" eb="7">
      <t>カイ</t>
    </rPh>
    <rPh sb="8" eb="10">
      <t>ゴウドウ</t>
    </rPh>
    <rPh sb="15" eb="17">
      <t>ジッシ</t>
    </rPh>
    <phoneticPr fontId="1"/>
  </si>
  <si>
    <t>例示３</t>
    <rPh sb="0" eb="2">
      <t>レイジ</t>
    </rPh>
    <phoneticPr fontId="1"/>
  </si>
  <si>
    <t>次世代育成を見据えた役職の新設</t>
    <rPh sb="0" eb="3">
      <t>ジセダイ</t>
    </rPh>
    <rPh sb="3" eb="5">
      <t>イクセイ</t>
    </rPh>
    <rPh sb="6" eb="8">
      <t>ミス</t>
    </rPh>
    <rPh sb="10" eb="12">
      <t>ヤクショク</t>
    </rPh>
    <rPh sb="13" eb="15">
      <t>シンセツ</t>
    </rPh>
    <phoneticPr fontId="1"/>
  </si>
  <si>
    <t>　自治会活動に若い世代の参画を促すために若い世代のポストを創設し、自治会の運営に加わってもらうこととした。
　また現自治会役員と若手世代との意見交換会も実施し、世代間で生じていたギャップの解消にもつながった。
　その結果、その若手役員を中心に若い世代のつながりが増え、地域行事等に次世代の担い手となる人材の参加、参画が増え、地域の活性化にもつながった。</t>
    <rPh sb="20" eb="21">
      <t>ワカ</t>
    </rPh>
    <rPh sb="22" eb="24">
      <t>セダイ</t>
    </rPh>
    <rPh sb="29" eb="31">
      <t>ソウセツ</t>
    </rPh>
    <rPh sb="33" eb="36">
      <t>ジチカイ</t>
    </rPh>
    <rPh sb="37" eb="39">
      <t>ウンエイ</t>
    </rPh>
    <rPh sb="40" eb="41">
      <t>クワ</t>
    </rPh>
    <rPh sb="57" eb="58">
      <t>ゲン</t>
    </rPh>
    <rPh sb="58" eb="61">
      <t>ジチカイ</t>
    </rPh>
    <rPh sb="61" eb="63">
      <t>ヤクイン</t>
    </rPh>
    <rPh sb="64" eb="66">
      <t>ワカテ</t>
    </rPh>
    <rPh sb="66" eb="68">
      <t>セダイ</t>
    </rPh>
    <rPh sb="70" eb="72">
      <t>イケン</t>
    </rPh>
    <rPh sb="72" eb="75">
      <t>コウカンカイ</t>
    </rPh>
    <rPh sb="76" eb="78">
      <t>ジッシ</t>
    </rPh>
    <rPh sb="80" eb="83">
      <t>セダイカン</t>
    </rPh>
    <rPh sb="84" eb="85">
      <t>ショウ</t>
    </rPh>
    <rPh sb="94" eb="96">
      <t>カイショウ</t>
    </rPh>
    <rPh sb="108" eb="110">
      <t>ケッカ</t>
    </rPh>
    <rPh sb="113" eb="115">
      <t>ワカテ</t>
    </rPh>
    <rPh sb="115" eb="117">
      <t>ヤクイン</t>
    </rPh>
    <rPh sb="118" eb="120">
      <t>チュウシン</t>
    </rPh>
    <rPh sb="121" eb="122">
      <t>ワカ</t>
    </rPh>
    <rPh sb="123" eb="125">
      <t>セダイ</t>
    </rPh>
    <rPh sb="131" eb="132">
      <t>フ</t>
    </rPh>
    <rPh sb="134" eb="136">
      <t>チイキ</t>
    </rPh>
    <rPh sb="136" eb="138">
      <t>ギョウジ</t>
    </rPh>
    <rPh sb="138" eb="139">
      <t>トウ</t>
    </rPh>
    <rPh sb="140" eb="143">
      <t>ジセダイ</t>
    </rPh>
    <rPh sb="144" eb="145">
      <t>ニナ</t>
    </rPh>
    <rPh sb="146" eb="147">
      <t>テ</t>
    </rPh>
    <rPh sb="150" eb="152">
      <t>ジンザイ</t>
    </rPh>
    <rPh sb="153" eb="155">
      <t>サンカ</t>
    </rPh>
    <rPh sb="156" eb="158">
      <t>サンカク</t>
    </rPh>
    <rPh sb="159" eb="160">
      <t>フ</t>
    </rPh>
    <rPh sb="162" eb="164">
      <t>チイキ</t>
    </rPh>
    <rPh sb="165" eb="168">
      <t>カッセイカ</t>
    </rPh>
    <phoneticPr fontId="1"/>
  </si>
  <si>
    <t>　</t>
    <phoneticPr fontId="1"/>
  </si>
  <si>
    <t>７　次年度繰越金</t>
    <rPh sb="2" eb="3">
      <t>ツギ</t>
    </rPh>
    <phoneticPr fontId="1"/>
  </si>
  <si>
    <t>　地区内の住民同士が顔を合わせ、多くの方々が知り合いになる機会として、多世代の住民を対象とした秋の収穫祭を行った。コロナウイルス感染症が５類に移行し制限がなくなったことから、今年度から芋煮の提供も復活し、多くの住民参加に繋がった。地域の畑で収穫した作物の配布や、子どもたちによるダンス披露、地元保存会の太鼓演奏等により地域住民で楽しみながら交流を行った。</t>
    <rPh sb="1" eb="3">
      <t>チク</t>
    </rPh>
    <rPh sb="3" eb="4">
      <t>ナイ</t>
    </rPh>
    <rPh sb="5" eb="7">
      <t>ジュウミン</t>
    </rPh>
    <rPh sb="7" eb="9">
      <t>ドウシ</t>
    </rPh>
    <rPh sb="10" eb="11">
      <t>カオ</t>
    </rPh>
    <rPh sb="12" eb="13">
      <t>ア</t>
    </rPh>
    <rPh sb="16" eb="17">
      <t>オオ</t>
    </rPh>
    <rPh sb="19" eb="21">
      <t>カタガタ</t>
    </rPh>
    <rPh sb="22" eb="23">
      <t>シ</t>
    </rPh>
    <rPh sb="24" eb="25">
      <t>ア</t>
    </rPh>
    <rPh sb="29" eb="31">
      <t>キカイ</t>
    </rPh>
    <rPh sb="35" eb="36">
      <t>タ</t>
    </rPh>
    <rPh sb="36" eb="38">
      <t>セダイ</t>
    </rPh>
    <rPh sb="39" eb="41">
      <t>ジュウミン</t>
    </rPh>
    <rPh sb="42" eb="44">
      <t>タイショウ</t>
    </rPh>
    <rPh sb="47" eb="48">
      <t>アキ</t>
    </rPh>
    <rPh sb="49" eb="52">
      <t>シュウカクサイ</t>
    </rPh>
    <rPh sb="53" eb="54">
      <t>オコナ</t>
    </rPh>
    <rPh sb="64" eb="67">
      <t>カンセンショウ</t>
    </rPh>
    <rPh sb="69" eb="70">
      <t>ルイ</t>
    </rPh>
    <rPh sb="71" eb="73">
      <t>イコウ</t>
    </rPh>
    <rPh sb="74" eb="76">
      <t>セイゲン</t>
    </rPh>
    <rPh sb="87" eb="90">
      <t>コンネンド</t>
    </rPh>
    <rPh sb="92" eb="93">
      <t>イモ</t>
    </rPh>
    <rPh sb="93" eb="94">
      <t>ニ</t>
    </rPh>
    <rPh sb="95" eb="97">
      <t>テイキョウ</t>
    </rPh>
    <rPh sb="98" eb="100">
      <t>フッカツ</t>
    </rPh>
    <rPh sb="102" eb="103">
      <t>オオ</t>
    </rPh>
    <rPh sb="105" eb="107">
      <t>ジュウミン</t>
    </rPh>
    <rPh sb="107" eb="109">
      <t>サンカ</t>
    </rPh>
    <rPh sb="110" eb="111">
      <t>ツナ</t>
    </rPh>
    <rPh sb="115" eb="117">
      <t>チイキ</t>
    </rPh>
    <rPh sb="118" eb="119">
      <t>ハタケ</t>
    </rPh>
    <rPh sb="120" eb="122">
      <t>シュウカク</t>
    </rPh>
    <rPh sb="124" eb="126">
      <t>サクモツ</t>
    </rPh>
    <rPh sb="127" eb="129">
      <t>ハイフ</t>
    </rPh>
    <rPh sb="131" eb="132">
      <t>コ</t>
    </rPh>
    <rPh sb="142" eb="144">
      <t>ヒロウ</t>
    </rPh>
    <rPh sb="145" eb="147">
      <t>ジモト</t>
    </rPh>
    <rPh sb="147" eb="149">
      <t>ホゾン</t>
    </rPh>
    <rPh sb="149" eb="150">
      <t>カイ</t>
    </rPh>
    <rPh sb="151" eb="153">
      <t>タイコ</t>
    </rPh>
    <rPh sb="153" eb="155">
      <t>エンソウ</t>
    </rPh>
    <rPh sb="155" eb="156">
      <t>ナド</t>
    </rPh>
    <rPh sb="159" eb="161">
      <t>チイキ</t>
    </rPh>
    <rPh sb="161" eb="163">
      <t>ジュウミン</t>
    </rPh>
    <rPh sb="164" eb="165">
      <t>タノ</t>
    </rPh>
    <rPh sb="170" eb="172">
      <t>コウリュウ</t>
    </rPh>
    <rPh sb="173" eb="174">
      <t>オコナ</t>
    </rPh>
    <phoneticPr fontId="1"/>
  </si>
  <si>
    <t>企画を考える上で、育成会の主体性を損なわないように配慮した。</t>
    <rPh sb="0" eb="2">
      <t>キカク</t>
    </rPh>
    <rPh sb="3" eb="4">
      <t>カンガ</t>
    </rPh>
    <rPh sb="6" eb="7">
      <t>ウエ</t>
    </rPh>
    <rPh sb="9" eb="11">
      <t>イクセイ</t>
    </rPh>
    <rPh sb="11" eb="12">
      <t>カイ</t>
    </rPh>
    <rPh sb="13" eb="16">
      <t>シュタイセイ</t>
    </rPh>
    <rPh sb="17" eb="18">
      <t>ソコ</t>
    </rPh>
    <rPh sb="25" eb="27">
      <t>ハイリョ</t>
    </rPh>
    <phoneticPr fontId="1"/>
  </si>
  <si>
    <t>　コロナ禍で地域のイベントが中止となった間に実施していた自治会と子供会育成会との親子お菓子作りイベントを今年度も継続して開催した。　　　　　　　　　　　　　　　　　　　　　　　　　　　　　　　　　　　　　　　　　　　　　　　　　　昨年度以上に参加者も増え、地域の子供達の喜ぶ顔が印象的であった。
　開催時には、今後の自治会活動への参加についての呼びかけも行い、普段自治会活動への参加が少ない若い世代へのPRと交流を図ることができた。
　また、この事業を開催するにあたって、自治会からも事業費として5万円を育成会に交付し、今後も連携していくこととした。</t>
    <rPh sb="4" eb="5">
      <t>カ</t>
    </rPh>
    <rPh sb="6" eb="8">
      <t>チイキ</t>
    </rPh>
    <rPh sb="14" eb="16">
      <t>チュウシ</t>
    </rPh>
    <rPh sb="20" eb="21">
      <t>カン</t>
    </rPh>
    <rPh sb="22" eb="24">
      <t>ジッシ</t>
    </rPh>
    <rPh sb="28" eb="31">
      <t>ジチカイ</t>
    </rPh>
    <rPh sb="32" eb="38">
      <t>コドモカイイクセイカイ</t>
    </rPh>
    <rPh sb="40" eb="42">
      <t>オヤコ</t>
    </rPh>
    <rPh sb="43" eb="46">
      <t>カシヅク</t>
    </rPh>
    <rPh sb="52" eb="55">
      <t>コンネンド</t>
    </rPh>
    <rPh sb="56" eb="58">
      <t>ケイゾク</t>
    </rPh>
    <rPh sb="60" eb="62">
      <t>カイサイ</t>
    </rPh>
    <rPh sb="115" eb="120">
      <t>サクネンドイジョウ</t>
    </rPh>
    <rPh sb="121" eb="123">
      <t>サンカ</t>
    </rPh>
    <rPh sb="123" eb="124">
      <t>シャ</t>
    </rPh>
    <rPh sb="125" eb="126">
      <t>フ</t>
    </rPh>
    <rPh sb="128" eb="130">
      <t>チイキ</t>
    </rPh>
    <rPh sb="131" eb="134">
      <t>コドモタチ</t>
    </rPh>
    <rPh sb="135" eb="136">
      <t>ヨロコ</t>
    </rPh>
    <rPh sb="137" eb="138">
      <t>カオ</t>
    </rPh>
    <rPh sb="139" eb="142">
      <t>インショウテキ</t>
    </rPh>
    <rPh sb="149" eb="152">
      <t>カイサイジ</t>
    </rPh>
    <rPh sb="155" eb="157">
      <t>コンゴ</t>
    </rPh>
    <rPh sb="158" eb="161">
      <t>ジチカイ</t>
    </rPh>
    <rPh sb="161" eb="163">
      <t>カツドウ</t>
    </rPh>
    <rPh sb="165" eb="167">
      <t>サンカ</t>
    </rPh>
    <rPh sb="172" eb="173">
      <t>ヨ</t>
    </rPh>
    <rPh sb="177" eb="178">
      <t>オコナ</t>
    </rPh>
    <rPh sb="180" eb="182">
      <t>フダン</t>
    </rPh>
    <rPh sb="182" eb="185">
      <t>ジチカイ</t>
    </rPh>
    <rPh sb="185" eb="187">
      <t>カツドウ</t>
    </rPh>
    <rPh sb="189" eb="191">
      <t>サンカ</t>
    </rPh>
    <rPh sb="192" eb="193">
      <t>スク</t>
    </rPh>
    <rPh sb="195" eb="196">
      <t>ワカ</t>
    </rPh>
    <rPh sb="197" eb="199">
      <t>セダイ</t>
    </rPh>
    <rPh sb="204" eb="206">
      <t>コウリュウ</t>
    </rPh>
    <rPh sb="207" eb="208">
      <t>ハカ</t>
    </rPh>
    <rPh sb="223" eb="225">
      <t>ジギョウ</t>
    </rPh>
    <rPh sb="226" eb="228">
      <t>カイサイ</t>
    </rPh>
    <rPh sb="236" eb="239">
      <t>ジチカイ</t>
    </rPh>
    <rPh sb="242" eb="245">
      <t>ジギョウヒ</t>
    </rPh>
    <rPh sb="249" eb="251">
      <t>マンエン</t>
    </rPh>
    <rPh sb="252" eb="254">
      <t>イクセイ</t>
    </rPh>
    <rPh sb="254" eb="255">
      <t>カイ</t>
    </rPh>
    <rPh sb="256" eb="258">
      <t>コウフ</t>
    </rPh>
    <rPh sb="260" eb="262">
      <t>コンゴ</t>
    </rPh>
    <rPh sb="263" eb="265">
      <t>レンケイ</t>
    </rPh>
    <phoneticPr fontId="1"/>
  </si>
  <si>
    <t>様式第１９号（第１０条関係）</t>
    <phoneticPr fontId="1"/>
  </si>
  <si>
    <t>令和６年度地域まちづくり交付金活用報告書（地区自治会運営・事業実施分）</t>
    <rPh sb="0" eb="2">
      <t>レイワ</t>
    </rPh>
    <rPh sb="3" eb="5">
      <t>ネンド</t>
    </rPh>
    <phoneticPr fontId="1"/>
  </si>
  <si>
    <t>令和６年度地域まちづくり交付金について、下記のとおり活用しましたので報告いたします。</t>
    <rPh sb="0" eb="2">
      <t>レイワ</t>
    </rPh>
    <phoneticPr fontId="1"/>
  </si>
  <si>
    <t>令和６年度　地域まちづくり交付金　活用内訳</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</si>
</sst>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0.5"/>
      <name val="ＭＳ 明朝"/>
      <family val="1"/>
      <charset val="128"/>
    </font>
    <font>
      <sz val="11"/>
      <name val="HG丸ｺﾞｼｯｸM-PRO"/>
      <family val="3"/>
      <charset val="128"/>
    </font>
    <font>
      <sz val="11"/>
      <name val="ＭＳ 明朝"/>
      <family val="1"/>
      <charset val="128"/>
    </font>
    <font>
      <i/>
      <sz val="10"/>
      <color theme="1"/>
      <name val="BIZ UDPゴシック"/>
      <family val="3"/>
      <charset val="128"/>
    </font>
    <font>
      <sz val="11"/>
      <color rgb="FFFF0000"/>
      <name val="游ゴシック"/>
      <family val="2"/>
      <charset val="128"/>
      <scheme val="minor"/>
    </font>
    <font>
      <sz val="11"/>
      <color rgb="FFFF0000"/>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6">
    <xf numFmtId="0" fontId="0" fillId="0" borderId="0" xfId="0">
      <alignment vertical="center"/>
    </xf>
    <xf numFmtId="0" fontId="4"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5" fillId="0" borderId="0" xfId="0" applyFont="1" applyAlignment="1">
      <alignment horizontal="lef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176" fontId="9" fillId="0" borderId="1" xfId="0" applyNumberFormat="1"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vertical="center" wrapText="1"/>
    </xf>
    <xf numFmtId="0" fontId="9" fillId="0" borderId="1" xfId="0" applyFont="1" applyBorder="1" applyAlignment="1">
      <alignment vertical="top" wrapText="1"/>
    </xf>
    <xf numFmtId="0" fontId="0" fillId="0" borderId="0" xfId="0" applyBorder="1" applyAlignment="1">
      <alignment horizontal="center" vertical="center"/>
    </xf>
    <xf numFmtId="0" fontId="11" fillId="0" borderId="0"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0"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1628775</xdr:colOff>
      <xdr:row>34</xdr:row>
      <xdr:rowOff>161925</xdr:rowOff>
    </xdr:from>
    <xdr:to>
      <xdr:col>2</xdr:col>
      <xdr:colOff>523875</xdr:colOff>
      <xdr:row>34</xdr:row>
      <xdr:rowOff>161925</xdr:rowOff>
    </xdr:to>
    <xdr:cxnSp macro="">
      <xdr:nvCxnSpPr>
        <xdr:cNvPr id="14" name="直線矢印コネクタ 13"/>
        <xdr:cNvCxnSpPr/>
      </xdr:nvCxnSpPr>
      <xdr:spPr>
        <a:xfrm>
          <a:off x="1914525" y="9582150"/>
          <a:ext cx="704850"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104776</xdr:colOff>
      <xdr:row>16</xdr:row>
      <xdr:rowOff>28576</xdr:rowOff>
    </xdr:from>
    <xdr:to>
      <xdr:col>3</xdr:col>
      <xdr:colOff>2590800</xdr:colOff>
      <xdr:row>16</xdr:row>
      <xdr:rowOff>266700</xdr:rowOff>
    </xdr:to>
    <xdr:sp macro="" textlink="">
      <xdr:nvSpPr>
        <xdr:cNvPr id="2" name="角丸四角形 1"/>
        <xdr:cNvSpPr/>
      </xdr:nvSpPr>
      <xdr:spPr>
        <a:xfrm>
          <a:off x="3552826" y="2971801"/>
          <a:ext cx="2486024" cy="238124"/>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BIZ UDPゴシック" panose="020B0400000000000000" pitchFamily="50" charset="-128"/>
              <a:ea typeface="BIZ UDPゴシック" panose="020B0400000000000000" pitchFamily="50" charset="-128"/>
            </a:rPr>
            <a:t>※</a:t>
          </a:r>
          <a:r>
            <a:rPr kumimoji="1" lang="ja-JP" altLang="en-US" sz="1050">
              <a:solidFill>
                <a:srgbClr val="FF0000"/>
              </a:solidFill>
              <a:latin typeface="BIZ UDPゴシック" panose="020B0400000000000000" pitchFamily="50" charset="-128"/>
              <a:ea typeface="BIZ UDPゴシック" panose="020B0400000000000000" pitchFamily="50" charset="-128"/>
            </a:rPr>
            <a:t>自治会宛の振込通知と金額一致　</a:t>
          </a:r>
        </a:p>
      </xdr:txBody>
    </xdr:sp>
    <xdr:clientData/>
  </xdr:twoCellAnchor>
  <xdr:twoCellAnchor>
    <xdr:from>
      <xdr:col>3</xdr:col>
      <xdr:colOff>104776</xdr:colOff>
      <xdr:row>18</xdr:row>
      <xdr:rowOff>9523</xdr:rowOff>
    </xdr:from>
    <xdr:to>
      <xdr:col>3</xdr:col>
      <xdr:colOff>2600325</xdr:colOff>
      <xdr:row>18</xdr:row>
      <xdr:rowOff>485775</xdr:rowOff>
    </xdr:to>
    <xdr:sp macro="" textlink="">
      <xdr:nvSpPr>
        <xdr:cNvPr id="6" name="角丸四角形 5"/>
        <xdr:cNvSpPr/>
      </xdr:nvSpPr>
      <xdr:spPr>
        <a:xfrm>
          <a:off x="3552826" y="4371973"/>
          <a:ext cx="2495549" cy="476252"/>
        </a:xfrm>
        <a:prstGeom prst="roundRect">
          <a:avLst>
            <a:gd name="adj" fmla="val 1282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１項</a:t>
          </a:r>
          <a:r>
            <a:rPr kumimoji="1" lang="ja-JP" altLang="en-US" sz="10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市交付金</a:t>
          </a:r>
          <a:r>
            <a:rPr kumimoji="1" lang="ja-JP" altLang="en-US" sz="10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２項</a:t>
          </a:r>
          <a:r>
            <a:rPr kumimoji="1" lang="ja-JP" altLang="en-US" sz="10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自治会費</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４項 前年度繰越金　以外の収入を記入　</a:t>
          </a:r>
        </a:p>
      </xdr:txBody>
    </xdr:sp>
    <xdr:clientData/>
  </xdr:twoCellAnchor>
  <xdr:twoCellAnchor>
    <xdr:from>
      <xdr:col>3</xdr:col>
      <xdr:colOff>1</xdr:colOff>
      <xdr:row>10</xdr:row>
      <xdr:rowOff>123825</xdr:rowOff>
    </xdr:from>
    <xdr:to>
      <xdr:col>3</xdr:col>
      <xdr:colOff>2581275</xdr:colOff>
      <xdr:row>13</xdr:row>
      <xdr:rowOff>76201</xdr:rowOff>
    </xdr:to>
    <xdr:sp macro="" textlink="">
      <xdr:nvSpPr>
        <xdr:cNvPr id="7" name="角丸四角形 6"/>
        <xdr:cNvSpPr/>
      </xdr:nvSpPr>
      <xdr:spPr>
        <a:xfrm>
          <a:off x="3448051" y="1819275"/>
          <a:ext cx="2581274" cy="495301"/>
        </a:xfrm>
        <a:prstGeom prst="roundRect">
          <a:avLst>
            <a:gd name="adj" fmla="val 1149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総会資料内の収支決算書の金額と同額になります。</a:t>
          </a:r>
        </a:p>
      </xdr:txBody>
    </xdr:sp>
    <xdr:clientData/>
  </xdr:twoCellAnchor>
  <xdr:twoCellAnchor>
    <xdr:from>
      <xdr:col>3</xdr:col>
      <xdr:colOff>104776</xdr:colOff>
      <xdr:row>20</xdr:row>
      <xdr:rowOff>57151</xdr:rowOff>
    </xdr:from>
    <xdr:to>
      <xdr:col>3</xdr:col>
      <xdr:colOff>1609726</xdr:colOff>
      <xdr:row>21</xdr:row>
      <xdr:rowOff>9525</xdr:rowOff>
    </xdr:to>
    <xdr:sp macro="" textlink="">
      <xdr:nvSpPr>
        <xdr:cNvPr id="8" name="角丸四角形 7"/>
        <xdr:cNvSpPr/>
      </xdr:nvSpPr>
      <xdr:spPr>
        <a:xfrm>
          <a:off x="3552826" y="5191126"/>
          <a:ext cx="1504950" cy="209549"/>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１項～</a:t>
          </a:r>
          <a:r>
            <a:rPr kumimoji="1" lang="en-US" altLang="ja-JP" sz="1000">
              <a:solidFill>
                <a:srgbClr val="FF0000"/>
              </a:solidFill>
              <a:latin typeface="BIZ UDPゴシック" panose="020B0400000000000000" pitchFamily="50" charset="-128"/>
              <a:ea typeface="BIZ UDPゴシック" panose="020B0400000000000000" pitchFamily="50" charset="-128"/>
            </a:rPr>
            <a:t>4</a:t>
          </a:r>
          <a:r>
            <a:rPr kumimoji="1" lang="ja-JP" altLang="en-US" sz="1000">
              <a:solidFill>
                <a:srgbClr val="FF0000"/>
              </a:solidFill>
              <a:latin typeface="BIZ UDPゴシック" panose="020B0400000000000000" pitchFamily="50" charset="-128"/>
              <a:ea typeface="BIZ UDPゴシック" panose="020B0400000000000000" pitchFamily="50" charset="-128"/>
            </a:rPr>
            <a:t>項までの合計</a:t>
          </a:r>
        </a:p>
      </xdr:txBody>
    </xdr:sp>
    <xdr:clientData/>
  </xdr:twoCellAnchor>
  <xdr:twoCellAnchor>
    <xdr:from>
      <xdr:col>3</xdr:col>
      <xdr:colOff>85725</xdr:colOff>
      <xdr:row>25</xdr:row>
      <xdr:rowOff>200025</xdr:rowOff>
    </xdr:from>
    <xdr:to>
      <xdr:col>3</xdr:col>
      <xdr:colOff>2562225</xdr:colOff>
      <xdr:row>25</xdr:row>
      <xdr:rowOff>1038225</xdr:rowOff>
    </xdr:to>
    <xdr:sp macro="" textlink="">
      <xdr:nvSpPr>
        <xdr:cNvPr id="9" name="角丸四角形 8"/>
        <xdr:cNvSpPr/>
      </xdr:nvSpPr>
      <xdr:spPr>
        <a:xfrm>
          <a:off x="3533775" y="6276975"/>
          <a:ext cx="2476500" cy="838200"/>
        </a:xfrm>
        <a:prstGeom prst="roundRect">
          <a:avLst>
            <a:gd name="adj" fmla="val 984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各自治会に必置としている役員（自治会長、地域づくり担当、生涯学習担当、保健担当、環境衛衛生担当、土木担当、防災担当）の報酬額の合計を記入</a:t>
          </a:r>
        </a:p>
      </xdr:txBody>
    </xdr:sp>
    <xdr:clientData/>
  </xdr:twoCellAnchor>
  <xdr:twoCellAnchor>
    <xdr:from>
      <xdr:col>3</xdr:col>
      <xdr:colOff>190502</xdr:colOff>
      <xdr:row>34</xdr:row>
      <xdr:rowOff>38101</xdr:rowOff>
    </xdr:from>
    <xdr:to>
      <xdr:col>3</xdr:col>
      <xdr:colOff>1685926</xdr:colOff>
      <xdr:row>34</xdr:row>
      <xdr:rowOff>247651</xdr:rowOff>
    </xdr:to>
    <xdr:sp macro="" textlink="">
      <xdr:nvSpPr>
        <xdr:cNvPr id="10" name="角丸四角形 9"/>
        <xdr:cNvSpPr/>
      </xdr:nvSpPr>
      <xdr:spPr>
        <a:xfrm>
          <a:off x="3638552" y="9458326"/>
          <a:ext cx="1495424" cy="209550"/>
        </a:xfrm>
        <a:prstGeom prst="roundRect">
          <a:avLst>
            <a:gd name="adj" fmla="val 2272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１項～７項までの合計</a:t>
          </a:r>
        </a:p>
      </xdr:txBody>
    </xdr:sp>
    <xdr:clientData/>
  </xdr:twoCellAnchor>
  <xdr:twoCellAnchor>
    <xdr:from>
      <xdr:col>3</xdr:col>
      <xdr:colOff>1809750</xdr:colOff>
      <xdr:row>6</xdr:row>
      <xdr:rowOff>152400</xdr:rowOff>
    </xdr:from>
    <xdr:to>
      <xdr:col>3</xdr:col>
      <xdr:colOff>2581275</xdr:colOff>
      <xdr:row>7</xdr:row>
      <xdr:rowOff>219075</xdr:rowOff>
    </xdr:to>
    <xdr:sp macro="" textlink="">
      <xdr:nvSpPr>
        <xdr:cNvPr id="11" name="角丸四角形 10"/>
        <xdr:cNvSpPr/>
      </xdr:nvSpPr>
      <xdr:spPr>
        <a:xfrm>
          <a:off x="5257800" y="1057275"/>
          <a:ext cx="771525" cy="31432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BIZ UDPゴシック" panose="020B0400000000000000" pitchFamily="50" charset="-128"/>
              <a:ea typeface="BIZ UDPゴシック" panose="020B0400000000000000" pitchFamily="50" charset="-128"/>
            </a:rPr>
            <a:t>押印省略</a:t>
          </a:r>
        </a:p>
      </xdr:txBody>
    </xdr:sp>
    <xdr:clientData/>
  </xdr:twoCellAnchor>
  <xdr:twoCellAnchor>
    <xdr:from>
      <xdr:col>2</xdr:col>
      <xdr:colOff>638176</xdr:colOff>
      <xdr:row>0</xdr:row>
      <xdr:rowOff>47625</xdr:rowOff>
    </xdr:from>
    <xdr:to>
      <xdr:col>3</xdr:col>
      <xdr:colOff>228600</xdr:colOff>
      <xdr:row>1</xdr:row>
      <xdr:rowOff>38100</xdr:rowOff>
    </xdr:to>
    <xdr:sp macro="" textlink="">
      <xdr:nvSpPr>
        <xdr:cNvPr id="12" name="角丸四角形 11"/>
        <xdr:cNvSpPr/>
      </xdr:nvSpPr>
      <xdr:spPr>
        <a:xfrm>
          <a:off x="2733676" y="47625"/>
          <a:ext cx="942974" cy="3238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twoCellAnchor>
    <xdr:from>
      <xdr:col>3</xdr:col>
      <xdr:colOff>114300</xdr:colOff>
      <xdr:row>19</xdr:row>
      <xdr:rowOff>19050</xdr:rowOff>
    </xdr:from>
    <xdr:to>
      <xdr:col>3</xdr:col>
      <xdr:colOff>2581275</xdr:colOff>
      <xdr:row>19</xdr:row>
      <xdr:rowOff>228600</xdr:rowOff>
    </xdr:to>
    <xdr:sp macro="" textlink="">
      <xdr:nvSpPr>
        <xdr:cNvPr id="13" name="角丸四角形 12"/>
        <xdr:cNvSpPr/>
      </xdr:nvSpPr>
      <xdr:spPr>
        <a:xfrm>
          <a:off x="3562350" y="4914900"/>
          <a:ext cx="2466975" cy="20955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令和４年度からの繰越金</a:t>
          </a:r>
        </a:p>
      </xdr:txBody>
    </xdr:sp>
    <xdr:clientData/>
  </xdr:twoCellAnchor>
  <xdr:twoCellAnchor>
    <xdr:from>
      <xdr:col>1</xdr:col>
      <xdr:colOff>1652865</xdr:colOff>
      <xdr:row>20</xdr:row>
      <xdr:rowOff>152400</xdr:rowOff>
    </xdr:from>
    <xdr:to>
      <xdr:col>1</xdr:col>
      <xdr:colOff>1666875</xdr:colOff>
      <xdr:row>34</xdr:row>
      <xdr:rowOff>162484</xdr:rowOff>
    </xdr:to>
    <xdr:cxnSp macro="">
      <xdr:nvCxnSpPr>
        <xdr:cNvPr id="15" name="直線コネクタ 14"/>
        <xdr:cNvCxnSpPr/>
      </xdr:nvCxnSpPr>
      <xdr:spPr>
        <a:xfrm flipH="1">
          <a:off x="1938615" y="5286375"/>
          <a:ext cx="14010" cy="429633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1647825</xdr:colOff>
      <xdr:row>20</xdr:row>
      <xdr:rowOff>133350</xdr:rowOff>
    </xdr:from>
    <xdr:to>
      <xdr:col>2</xdr:col>
      <xdr:colOff>542925</xdr:colOff>
      <xdr:row>20</xdr:row>
      <xdr:rowOff>133350</xdr:rowOff>
    </xdr:to>
    <xdr:cxnSp macro="">
      <xdr:nvCxnSpPr>
        <xdr:cNvPr id="17" name="直線矢印コネクタ 16"/>
        <xdr:cNvCxnSpPr/>
      </xdr:nvCxnSpPr>
      <xdr:spPr>
        <a:xfrm>
          <a:off x="1933575" y="5267325"/>
          <a:ext cx="704850"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1466850</xdr:colOff>
      <xdr:row>25</xdr:row>
      <xdr:rowOff>628649</xdr:rowOff>
    </xdr:from>
    <xdr:to>
      <xdr:col>2</xdr:col>
      <xdr:colOff>28575</xdr:colOff>
      <xdr:row>27</xdr:row>
      <xdr:rowOff>0</xdr:rowOff>
    </xdr:to>
    <xdr:sp macro="" textlink="">
      <xdr:nvSpPr>
        <xdr:cNvPr id="19" name="角丸四角形 18"/>
        <xdr:cNvSpPr/>
      </xdr:nvSpPr>
      <xdr:spPr>
        <a:xfrm>
          <a:off x="1752600" y="6772274"/>
          <a:ext cx="371475" cy="733426"/>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BIZ UDPゴシック" panose="020B0400000000000000" pitchFamily="50" charset="-128"/>
              <a:ea typeface="BIZ UDPゴシック" panose="020B0400000000000000" pitchFamily="50" charset="-128"/>
            </a:rPr>
            <a:t>一致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8"/>
  <sheetViews>
    <sheetView tabSelected="1" zoomScale="145" zoomScaleNormal="145" workbookViewId="0"/>
  </sheetViews>
  <sheetFormatPr defaultRowHeight="21" customHeight="1" x14ac:dyDescent="0.4"/>
  <cols>
    <col min="1" max="1" width="3.75" style="4" customWidth="1"/>
    <col min="2" max="2" width="23.75" style="4" customWidth="1"/>
    <col min="3" max="3" width="20.375" style="4" customWidth="1"/>
    <col min="4" max="4" width="27.25" style="4" customWidth="1"/>
    <col min="5" max="16384" width="9" style="4"/>
  </cols>
  <sheetData>
    <row r="1" spans="1:4" ht="21" customHeight="1" x14ac:dyDescent="0.4">
      <c r="A1" s="2" t="s">
        <v>58</v>
      </c>
    </row>
    <row r="2" spans="1:4" ht="21" customHeight="1" x14ac:dyDescent="0.4">
      <c r="A2" s="2"/>
    </row>
    <row r="3" spans="1:4" ht="21" customHeight="1" x14ac:dyDescent="0.4">
      <c r="A3" s="36" t="s">
        <v>59</v>
      </c>
      <c r="B3" s="37"/>
      <c r="C3" s="37"/>
      <c r="D3" s="37"/>
    </row>
    <row r="4" spans="1:4" ht="13.5" x14ac:dyDescent="0.4">
      <c r="A4" s="2"/>
    </row>
    <row r="5" spans="1:4" ht="13.5" x14ac:dyDescent="0.4">
      <c r="A5" s="2" t="s">
        <v>3</v>
      </c>
    </row>
    <row r="6" spans="1:4" ht="21" customHeight="1" x14ac:dyDescent="0.4">
      <c r="A6" s="2"/>
    </row>
    <row r="7" spans="1:4" ht="13.5" x14ac:dyDescent="0.4">
      <c r="C7" s="8" t="s">
        <v>24</v>
      </c>
    </row>
    <row r="8" spans="1:4" ht="13.5" x14ac:dyDescent="0.4">
      <c r="C8" s="8" t="s">
        <v>23</v>
      </c>
    </row>
    <row r="10" spans="1:4" ht="13.5" x14ac:dyDescent="0.4">
      <c r="A10" s="2"/>
    </row>
    <row r="11" spans="1:4" ht="13.5" x14ac:dyDescent="0.4">
      <c r="A11" s="1" t="s">
        <v>60</v>
      </c>
    </row>
    <row r="12" spans="1:4" ht="13.5" x14ac:dyDescent="0.4">
      <c r="A12" s="2"/>
    </row>
    <row r="13" spans="1:4" ht="21" customHeight="1" x14ac:dyDescent="0.4">
      <c r="A13" s="14" t="s">
        <v>4</v>
      </c>
      <c r="B13" s="15"/>
      <c r="C13" s="15"/>
      <c r="D13" s="15"/>
    </row>
    <row r="14" spans="1:4" ht="13.5" x14ac:dyDescent="0.4">
      <c r="A14" s="2"/>
    </row>
    <row r="15" spans="1:4" ht="21" customHeight="1" x14ac:dyDescent="0.4">
      <c r="A15" s="32" t="s">
        <v>61</v>
      </c>
      <c r="B15" s="33"/>
      <c r="C15" s="33"/>
      <c r="D15" s="33"/>
    </row>
    <row r="16" spans="1:4" ht="21" customHeight="1" x14ac:dyDescent="0.4">
      <c r="A16" s="2" t="s">
        <v>22</v>
      </c>
      <c r="D16" s="12" t="s">
        <v>20</v>
      </c>
    </row>
    <row r="17" spans="1:4" s="13" customFormat="1" ht="13.5" x14ac:dyDescent="0.4">
      <c r="A17" s="28" t="s">
        <v>5</v>
      </c>
      <c r="B17" s="35"/>
      <c r="C17" s="5" t="s">
        <v>6</v>
      </c>
      <c r="D17" s="5" t="s">
        <v>1</v>
      </c>
    </row>
    <row r="18" spans="1:4" ht="27.75" customHeight="1" x14ac:dyDescent="0.4">
      <c r="A18" s="30" t="s">
        <v>26</v>
      </c>
      <c r="B18" s="34"/>
      <c r="C18" s="7"/>
      <c r="D18" s="6"/>
    </row>
    <row r="19" spans="1:4" ht="27.75" customHeight="1" x14ac:dyDescent="0.4">
      <c r="A19" s="30" t="s">
        <v>7</v>
      </c>
      <c r="B19" s="34"/>
      <c r="C19" s="7"/>
      <c r="D19" s="6"/>
    </row>
    <row r="20" spans="1:4" ht="27.75" customHeight="1" x14ac:dyDescent="0.4">
      <c r="A20" s="30" t="s">
        <v>8</v>
      </c>
      <c r="B20" s="34"/>
      <c r="C20" s="7"/>
      <c r="D20" s="6"/>
    </row>
    <row r="21" spans="1:4" ht="27.75" customHeight="1" x14ac:dyDescent="0.4">
      <c r="A21" s="30" t="s">
        <v>9</v>
      </c>
      <c r="B21" s="34"/>
      <c r="C21" s="7"/>
      <c r="D21" s="6"/>
    </row>
    <row r="22" spans="1:4" ht="27.75" customHeight="1" x14ac:dyDescent="0.4">
      <c r="A22" s="28" t="s">
        <v>10</v>
      </c>
      <c r="B22" s="35"/>
      <c r="C22" s="7"/>
      <c r="D22" s="6"/>
    </row>
    <row r="23" spans="1:4" ht="21" customHeight="1" x14ac:dyDescent="0.4">
      <c r="A23" s="2"/>
    </row>
    <row r="24" spans="1:4" ht="21" customHeight="1" x14ac:dyDescent="0.4">
      <c r="A24" s="2" t="s">
        <v>21</v>
      </c>
      <c r="D24" s="12" t="s">
        <v>20</v>
      </c>
    </row>
    <row r="25" spans="1:4" ht="13.5" x14ac:dyDescent="0.4">
      <c r="A25" s="28" t="s">
        <v>5</v>
      </c>
      <c r="B25" s="28"/>
      <c r="C25" s="5" t="s">
        <v>6</v>
      </c>
      <c r="D25" s="5" t="s">
        <v>1</v>
      </c>
    </row>
    <row r="26" spans="1:4" ht="21" customHeight="1" x14ac:dyDescent="0.4">
      <c r="A26" s="29" t="s">
        <v>11</v>
      </c>
      <c r="B26" s="30"/>
      <c r="C26" s="7"/>
      <c r="D26" s="6"/>
    </row>
    <row r="27" spans="1:4" ht="21" customHeight="1" x14ac:dyDescent="0.4">
      <c r="A27" s="9"/>
      <c r="B27" s="6" t="s">
        <v>12</v>
      </c>
      <c r="C27" s="7"/>
      <c r="D27" s="6"/>
    </row>
    <row r="28" spans="1:4" ht="21" customHeight="1" x14ac:dyDescent="0.4">
      <c r="A28" s="9"/>
      <c r="B28" s="6" t="s">
        <v>13</v>
      </c>
      <c r="C28" s="7"/>
      <c r="D28" s="6"/>
    </row>
    <row r="29" spans="1:4" ht="21" customHeight="1" x14ac:dyDescent="0.4">
      <c r="A29" s="10"/>
      <c r="B29" s="6" t="s">
        <v>0</v>
      </c>
      <c r="C29" s="7"/>
      <c r="D29" s="6"/>
    </row>
    <row r="30" spans="1:4" ht="21" customHeight="1" x14ac:dyDescent="0.4">
      <c r="A30" s="30" t="s">
        <v>14</v>
      </c>
      <c r="B30" s="30"/>
      <c r="C30" s="7"/>
      <c r="D30" s="6"/>
    </row>
    <row r="31" spans="1:4" ht="21" customHeight="1" x14ac:dyDescent="0.4">
      <c r="A31" s="31" t="s">
        <v>27</v>
      </c>
      <c r="B31" s="31"/>
      <c r="C31" s="7"/>
      <c r="D31" s="6"/>
    </row>
    <row r="32" spans="1:4" ht="21" customHeight="1" x14ac:dyDescent="0.4">
      <c r="A32" s="30" t="s">
        <v>15</v>
      </c>
      <c r="B32" s="30"/>
      <c r="C32" s="7"/>
      <c r="D32" s="6"/>
    </row>
    <row r="33" spans="1:4" ht="21" customHeight="1" x14ac:dyDescent="0.4">
      <c r="A33" s="30" t="s">
        <v>16</v>
      </c>
      <c r="B33" s="30"/>
      <c r="C33" s="7"/>
      <c r="D33" s="6"/>
    </row>
    <row r="34" spans="1:4" ht="21" customHeight="1" x14ac:dyDescent="0.4">
      <c r="A34" s="30" t="s">
        <v>17</v>
      </c>
      <c r="B34" s="30"/>
      <c r="C34" s="7"/>
      <c r="D34" s="6"/>
    </row>
    <row r="35" spans="1:4" ht="21" customHeight="1" x14ac:dyDescent="0.4">
      <c r="A35" s="30" t="s">
        <v>54</v>
      </c>
      <c r="B35" s="30"/>
      <c r="C35" s="7"/>
      <c r="D35" s="6"/>
    </row>
    <row r="36" spans="1:4" ht="21" customHeight="1" x14ac:dyDescent="0.4">
      <c r="A36" s="28" t="s">
        <v>10</v>
      </c>
      <c r="B36" s="28"/>
      <c r="C36" s="7"/>
      <c r="D36" s="6"/>
    </row>
    <row r="37" spans="1:4" ht="21" customHeight="1" x14ac:dyDescent="0.4">
      <c r="A37" s="3" t="s">
        <v>18</v>
      </c>
    </row>
    <row r="38" spans="1:4" ht="21" customHeight="1" x14ac:dyDescent="0.4">
      <c r="A38" s="2"/>
    </row>
  </sheetData>
  <mergeCells count="17">
    <mergeCell ref="A32:B32"/>
    <mergeCell ref="A33:B33"/>
    <mergeCell ref="A34:B34"/>
    <mergeCell ref="A35:B35"/>
    <mergeCell ref="A36:B36"/>
    <mergeCell ref="A3:D3"/>
    <mergeCell ref="A17:B17"/>
    <mergeCell ref="A18:B18"/>
    <mergeCell ref="A19:B19"/>
    <mergeCell ref="A20:B20"/>
    <mergeCell ref="A25:B25"/>
    <mergeCell ref="A26:B26"/>
    <mergeCell ref="A30:B30"/>
    <mergeCell ref="A31:B31"/>
    <mergeCell ref="A15:D15"/>
    <mergeCell ref="A21:B21"/>
    <mergeCell ref="A22:B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8"/>
  <sheetViews>
    <sheetView workbookViewId="0">
      <selection activeCell="C13" sqref="C13"/>
    </sheetView>
  </sheetViews>
  <sheetFormatPr defaultRowHeight="21" customHeight="1" x14ac:dyDescent="0.4"/>
  <cols>
    <col min="1" max="1" width="13.25" style="4" customWidth="1"/>
    <col min="2" max="2" width="63.625" style="4" customWidth="1"/>
    <col min="3" max="3" width="27.25" style="4" customWidth="1"/>
    <col min="4" max="16384" width="9" style="4"/>
  </cols>
  <sheetData>
    <row r="1" spans="1:2" ht="21" customHeight="1" x14ac:dyDescent="0.4">
      <c r="A1" s="2" t="s">
        <v>25</v>
      </c>
    </row>
    <row r="2" spans="1:2" ht="21" customHeight="1" x14ac:dyDescent="0.4">
      <c r="A2" s="2"/>
    </row>
    <row r="3" spans="1:2" ht="21" customHeight="1" x14ac:dyDescent="0.4">
      <c r="A3" s="6" t="s">
        <v>2</v>
      </c>
      <c r="B3" s="18"/>
    </row>
    <row r="4" spans="1:2" ht="21" customHeight="1" x14ac:dyDescent="0.4">
      <c r="A4" s="30" t="s">
        <v>19</v>
      </c>
      <c r="B4" s="30"/>
    </row>
    <row r="5" spans="1:2" ht="21" customHeight="1" x14ac:dyDescent="0.4">
      <c r="A5" s="30"/>
      <c r="B5" s="30"/>
    </row>
    <row r="6" spans="1:2" ht="21" customHeight="1" x14ac:dyDescent="0.4">
      <c r="A6" s="30"/>
      <c r="B6" s="30"/>
    </row>
    <row r="7" spans="1:2" ht="21" customHeight="1" x14ac:dyDescent="0.4">
      <c r="A7" s="30"/>
      <c r="B7" s="30"/>
    </row>
    <row r="8" spans="1:2" ht="21" customHeight="1" x14ac:dyDescent="0.4">
      <c r="A8" s="30"/>
      <c r="B8" s="30"/>
    </row>
    <row r="9" spans="1:2" ht="21" customHeight="1" x14ac:dyDescent="0.4">
      <c r="A9" s="30"/>
      <c r="B9" s="30"/>
    </row>
    <row r="10" spans="1:2" ht="21" customHeight="1" x14ac:dyDescent="0.4">
      <c r="A10" s="30"/>
      <c r="B10" s="30"/>
    </row>
    <row r="11" spans="1:2" ht="21" customHeight="1" x14ac:dyDescent="0.4">
      <c r="A11" s="30"/>
      <c r="B11" s="30"/>
    </row>
    <row r="12" spans="1:2" ht="21" customHeight="1" x14ac:dyDescent="0.4">
      <c r="A12" s="30"/>
      <c r="B12" s="30"/>
    </row>
    <row r="13" spans="1:2" ht="21" customHeight="1" x14ac:dyDescent="0.4">
      <c r="A13" s="30"/>
      <c r="B13" s="30"/>
    </row>
    <row r="14" spans="1:2" ht="21" customHeight="1" x14ac:dyDescent="0.4">
      <c r="A14" s="6" t="s">
        <v>1</v>
      </c>
      <c r="B14" s="6"/>
    </row>
    <row r="15" spans="1:2" ht="21" customHeight="1" x14ac:dyDescent="0.4">
      <c r="A15" s="2"/>
    </row>
    <row r="16" spans="1:2" ht="21" customHeight="1" x14ac:dyDescent="0.4">
      <c r="A16" s="2"/>
    </row>
    <row r="17" spans="1:2" ht="21" customHeight="1" x14ac:dyDescent="0.4">
      <c r="A17" s="6" t="s">
        <v>2</v>
      </c>
      <c r="B17" s="6"/>
    </row>
    <row r="18" spans="1:2" ht="21" customHeight="1" x14ac:dyDescent="0.4">
      <c r="A18" s="30" t="s">
        <v>19</v>
      </c>
      <c r="B18" s="30"/>
    </row>
    <row r="19" spans="1:2" ht="21" customHeight="1" x14ac:dyDescent="0.4">
      <c r="A19" s="30"/>
      <c r="B19" s="30"/>
    </row>
    <row r="20" spans="1:2" ht="21" customHeight="1" x14ac:dyDescent="0.4">
      <c r="A20" s="30"/>
      <c r="B20" s="30"/>
    </row>
    <row r="21" spans="1:2" ht="21" customHeight="1" x14ac:dyDescent="0.4">
      <c r="A21" s="30"/>
      <c r="B21" s="30"/>
    </row>
    <row r="22" spans="1:2" ht="21" customHeight="1" x14ac:dyDescent="0.4">
      <c r="A22" s="30"/>
      <c r="B22" s="30"/>
    </row>
    <row r="23" spans="1:2" ht="21" customHeight="1" x14ac:dyDescent="0.4">
      <c r="A23" s="30"/>
      <c r="B23" s="30"/>
    </row>
    <row r="24" spans="1:2" ht="21" customHeight="1" x14ac:dyDescent="0.4">
      <c r="A24" s="30"/>
      <c r="B24" s="30"/>
    </row>
    <row r="25" spans="1:2" ht="21" customHeight="1" x14ac:dyDescent="0.4">
      <c r="A25" s="30"/>
      <c r="B25" s="30"/>
    </row>
    <row r="26" spans="1:2" ht="21" customHeight="1" x14ac:dyDescent="0.4">
      <c r="A26" s="30"/>
      <c r="B26" s="30"/>
    </row>
    <row r="27" spans="1:2" ht="21" customHeight="1" x14ac:dyDescent="0.4">
      <c r="A27" s="30"/>
      <c r="B27" s="30"/>
    </row>
    <row r="28" spans="1:2" ht="21" customHeight="1" x14ac:dyDescent="0.4">
      <c r="A28" s="6" t="s">
        <v>1</v>
      </c>
      <c r="B28" s="6"/>
    </row>
  </sheetData>
  <mergeCells count="4">
    <mergeCell ref="A18:A27"/>
    <mergeCell ref="B18:B27"/>
    <mergeCell ref="A4:A13"/>
    <mergeCell ref="B4:B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A15" sqref="A15"/>
    </sheetView>
  </sheetViews>
  <sheetFormatPr defaultRowHeight="21" customHeight="1" x14ac:dyDescent="0.4"/>
  <cols>
    <col min="1" max="1" width="3.75" style="4" customWidth="1"/>
    <col min="2" max="2" width="23.75" style="4" customWidth="1"/>
    <col min="3" max="3" width="17.75" style="4" customWidth="1"/>
    <col min="4" max="4" width="36" style="4" customWidth="1"/>
    <col min="5" max="5" width="10.125" style="4" customWidth="1"/>
    <col min="6" max="16384" width="9" style="4"/>
  </cols>
  <sheetData>
    <row r="1" spans="1:4" ht="26.25" customHeight="1" x14ac:dyDescent="0.4">
      <c r="A1" s="2" t="s">
        <v>58</v>
      </c>
    </row>
    <row r="2" spans="1:4" ht="5.25" customHeight="1" x14ac:dyDescent="0.4">
      <c r="A2" s="2"/>
    </row>
    <row r="3" spans="1:4" ht="17.25" customHeight="1" x14ac:dyDescent="0.4">
      <c r="A3" s="36" t="s">
        <v>59</v>
      </c>
      <c r="B3" s="37"/>
      <c r="C3" s="37"/>
      <c r="D3" s="37"/>
    </row>
    <row r="4" spans="1:4" ht="5.25" customHeight="1" x14ac:dyDescent="0.4">
      <c r="A4" s="2"/>
    </row>
    <row r="5" spans="1:4" ht="13.5" x14ac:dyDescent="0.4">
      <c r="A5" s="2" t="s">
        <v>3</v>
      </c>
    </row>
    <row r="6" spans="1:4" ht="5.25" customHeight="1" x14ac:dyDescent="0.4">
      <c r="A6" s="2"/>
    </row>
    <row r="7" spans="1:4" ht="19.5" customHeight="1" x14ac:dyDescent="0.4">
      <c r="C7" s="17" t="s">
        <v>24</v>
      </c>
      <c r="D7" s="19" t="s">
        <v>28</v>
      </c>
    </row>
    <row r="8" spans="1:4" ht="19.5" customHeight="1" x14ac:dyDescent="0.4">
      <c r="C8" s="17" t="s">
        <v>23</v>
      </c>
      <c r="D8" s="19" t="s">
        <v>29</v>
      </c>
    </row>
    <row r="9" spans="1:4" ht="13.5" customHeight="1" x14ac:dyDescent="0.4"/>
    <row r="10" spans="1:4" ht="13.5" x14ac:dyDescent="0.4">
      <c r="A10" s="16" t="s">
        <v>60</v>
      </c>
    </row>
    <row r="11" spans="1:4" ht="12" customHeight="1" x14ac:dyDescent="0.4">
      <c r="A11" s="2"/>
    </row>
    <row r="12" spans="1:4" ht="21" customHeight="1" x14ac:dyDescent="0.4">
      <c r="A12" s="14" t="s">
        <v>4</v>
      </c>
      <c r="B12" s="15"/>
      <c r="C12" s="15"/>
      <c r="D12" s="15"/>
    </row>
    <row r="13" spans="1:4" ht="9.75" customHeight="1" x14ac:dyDescent="0.4">
      <c r="A13" s="2"/>
    </row>
    <row r="14" spans="1:4" ht="18" customHeight="1" x14ac:dyDescent="0.4">
      <c r="A14" s="32" t="s">
        <v>61</v>
      </c>
      <c r="B14" s="33"/>
      <c r="C14" s="33"/>
      <c r="D14" s="33"/>
    </row>
    <row r="15" spans="1:4" ht="18.75" customHeight="1" x14ac:dyDescent="0.4">
      <c r="A15" s="2" t="s">
        <v>22</v>
      </c>
      <c r="D15" s="12" t="s">
        <v>20</v>
      </c>
    </row>
    <row r="16" spans="1:4" s="13" customFormat="1" ht="13.5" x14ac:dyDescent="0.4">
      <c r="A16" s="28" t="s">
        <v>5</v>
      </c>
      <c r="B16" s="35"/>
      <c r="C16" s="11" t="s">
        <v>6</v>
      </c>
      <c r="D16" s="11" t="s">
        <v>1</v>
      </c>
    </row>
    <row r="17" spans="1:7" ht="91.5" customHeight="1" x14ac:dyDescent="0.4">
      <c r="A17" s="30" t="s">
        <v>26</v>
      </c>
      <c r="B17" s="34"/>
      <c r="C17" s="21">
        <v>1500000</v>
      </c>
      <c r="D17" s="24" t="s">
        <v>40</v>
      </c>
    </row>
    <row r="18" spans="1:7" ht="20.25" customHeight="1" x14ac:dyDescent="0.4">
      <c r="A18" s="30" t="s">
        <v>7</v>
      </c>
      <c r="B18" s="34"/>
      <c r="C18" s="21">
        <v>1500000</v>
      </c>
      <c r="D18" s="24" t="s">
        <v>30</v>
      </c>
    </row>
    <row r="19" spans="1:7" ht="42" customHeight="1" x14ac:dyDescent="0.4">
      <c r="A19" s="30" t="s">
        <v>8</v>
      </c>
      <c r="B19" s="34"/>
      <c r="C19" s="21">
        <v>400000</v>
      </c>
      <c r="D19" s="24"/>
    </row>
    <row r="20" spans="1:7" ht="18.75" customHeight="1" x14ac:dyDescent="0.4">
      <c r="A20" s="30" t="s">
        <v>9</v>
      </c>
      <c r="B20" s="34"/>
      <c r="C20" s="21">
        <v>100000</v>
      </c>
      <c r="D20" s="24"/>
    </row>
    <row r="21" spans="1:7" ht="20.25" customHeight="1" x14ac:dyDescent="0.4">
      <c r="A21" s="28" t="s">
        <v>10</v>
      </c>
      <c r="B21" s="35"/>
      <c r="C21" s="21">
        <f>SUM(C17:C20)</f>
        <v>3500000</v>
      </c>
      <c r="D21" s="24"/>
    </row>
    <row r="22" spans="1:7" ht="7.5" customHeight="1" x14ac:dyDescent="0.4">
      <c r="A22" s="2"/>
    </row>
    <row r="23" spans="1:7" ht="17.25" customHeight="1" x14ac:dyDescent="0.4">
      <c r="A23" s="2" t="s">
        <v>21</v>
      </c>
      <c r="D23" s="12" t="s">
        <v>20</v>
      </c>
    </row>
    <row r="24" spans="1:7" ht="13.5" x14ac:dyDescent="0.4">
      <c r="A24" s="28" t="s">
        <v>5</v>
      </c>
      <c r="B24" s="28"/>
      <c r="C24" s="11" t="s">
        <v>6</v>
      </c>
      <c r="D24" s="11" t="s">
        <v>1</v>
      </c>
    </row>
    <row r="25" spans="1:7" ht="21" customHeight="1" x14ac:dyDescent="0.4">
      <c r="A25" s="29" t="s">
        <v>11</v>
      </c>
      <c r="B25" s="30"/>
      <c r="C25" s="21">
        <f>C26+C27+C28</f>
        <v>800000</v>
      </c>
      <c r="D25" s="22"/>
    </row>
    <row r="26" spans="1:7" ht="87" customHeight="1" x14ac:dyDescent="0.4">
      <c r="A26" s="9"/>
      <c r="B26" s="6" t="s">
        <v>12</v>
      </c>
      <c r="C26" s="21">
        <v>650000</v>
      </c>
      <c r="D26" s="25" t="s">
        <v>33</v>
      </c>
    </row>
    <row r="27" spans="1:7" ht="20.25" customHeight="1" x14ac:dyDescent="0.4">
      <c r="A27" s="9"/>
      <c r="B27" s="6" t="s">
        <v>13</v>
      </c>
      <c r="C27" s="21">
        <v>100000</v>
      </c>
      <c r="D27" s="22" t="s">
        <v>41</v>
      </c>
    </row>
    <row r="28" spans="1:7" ht="20.25" customHeight="1" x14ac:dyDescent="0.4">
      <c r="A28" s="10"/>
      <c r="B28" s="6" t="s">
        <v>0</v>
      </c>
      <c r="C28" s="21">
        <v>50000</v>
      </c>
      <c r="D28" s="23" t="s">
        <v>34</v>
      </c>
    </row>
    <row r="29" spans="1:7" ht="24.75" customHeight="1" x14ac:dyDescent="0.4">
      <c r="A29" s="30" t="s">
        <v>14</v>
      </c>
      <c r="B29" s="30"/>
      <c r="C29" s="21">
        <v>1700000</v>
      </c>
      <c r="D29" s="24" t="s">
        <v>35</v>
      </c>
      <c r="G29" s="20"/>
    </row>
    <row r="30" spans="1:7" ht="24.75" customHeight="1" x14ac:dyDescent="0.4">
      <c r="A30" s="31" t="s">
        <v>27</v>
      </c>
      <c r="B30" s="31"/>
      <c r="C30" s="21">
        <v>200000</v>
      </c>
      <c r="D30" s="24" t="s">
        <v>36</v>
      </c>
    </row>
    <row r="31" spans="1:7" ht="24.75" customHeight="1" x14ac:dyDescent="0.4">
      <c r="A31" s="30" t="s">
        <v>15</v>
      </c>
      <c r="B31" s="30"/>
      <c r="C31" s="21">
        <v>500000</v>
      </c>
      <c r="D31" s="24" t="s">
        <v>31</v>
      </c>
    </row>
    <row r="32" spans="1:7" ht="18.75" customHeight="1" x14ac:dyDescent="0.4">
      <c r="A32" s="30" t="s">
        <v>16</v>
      </c>
      <c r="B32" s="30"/>
      <c r="C32" s="21">
        <v>200000</v>
      </c>
      <c r="D32" s="24" t="s">
        <v>37</v>
      </c>
    </row>
    <row r="33" spans="1:4" ht="18.75" customHeight="1" x14ac:dyDescent="0.4">
      <c r="A33" s="30" t="s">
        <v>17</v>
      </c>
      <c r="B33" s="30"/>
      <c r="C33" s="21">
        <v>0</v>
      </c>
      <c r="D33" s="24" t="s">
        <v>38</v>
      </c>
    </row>
    <row r="34" spans="1:4" ht="18.75" customHeight="1" x14ac:dyDescent="0.4">
      <c r="A34" s="30" t="s">
        <v>32</v>
      </c>
      <c r="B34" s="30"/>
      <c r="C34" s="21">
        <v>100000</v>
      </c>
      <c r="D34" s="24" t="s">
        <v>39</v>
      </c>
    </row>
    <row r="35" spans="1:4" ht="22.5" customHeight="1" x14ac:dyDescent="0.4">
      <c r="A35" s="28" t="s">
        <v>10</v>
      </c>
      <c r="B35" s="28"/>
      <c r="C35" s="21">
        <f>C25+C29+C30+C31+C32+C33+C34</f>
        <v>3500000</v>
      </c>
      <c r="D35" s="24"/>
    </row>
    <row r="36" spans="1:4" ht="19.5" customHeight="1" x14ac:dyDescent="0.4">
      <c r="A36" s="3" t="s">
        <v>18</v>
      </c>
    </row>
  </sheetData>
  <mergeCells count="17">
    <mergeCell ref="A30:B30"/>
    <mergeCell ref="A3:D3"/>
    <mergeCell ref="A14:D14"/>
    <mergeCell ref="A16:B16"/>
    <mergeCell ref="A17:B17"/>
    <mergeCell ref="A18:B18"/>
    <mergeCell ref="A19:B19"/>
    <mergeCell ref="A20:B20"/>
    <mergeCell ref="A21:B21"/>
    <mergeCell ref="A24:B24"/>
    <mergeCell ref="A25:B25"/>
    <mergeCell ref="A29:B29"/>
    <mergeCell ref="A31:B31"/>
    <mergeCell ref="A32:B32"/>
    <mergeCell ref="A33:B33"/>
    <mergeCell ref="A34:B34"/>
    <mergeCell ref="A35:B35"/>
  </mergeCells>
  <phoneticPr fontId="1"/>
  <pageMargins left="0.7" right="0.3" top="0.44" bottom="0.31" header="0.3" footer="0.2"/>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7" workbookViewId="0">
      <selection activeCell="K10" sqref="K10"/>
    </sheetView>
  </sheetViews>
  <sheetFormatPr defaultRowHeight="18.75" x14ac:dyDescent="0.4"/>
  <cols>
    <col min="2" max="2" width="5.25" customWidth="1"/>
    <col min="7" max="7" width="9" customWidth="1"/>
    <col min="10" max="10" width="6.625" customWidth="1"/>
  </cols>
  <sheetData>
    <row r="1" spans="1:10" ht="24" customHeight="1" x14ac:dyDescent="0.4">
      <c r="A1" t="s">
        <v>42</v>
      </c>
    </row>
    <row r="2" spans="1:10" ht="24" customHeight="1" x14ac:dyDescent="0.4">
      <c r="A2" t="s">
        <v>43</v>
      </c>
    </row>
    <row r="3" spans="1:10" ht="30" customHeight="1" x14ac:dyDescent="0.4">
      <c r="A3" s="38" t="s">
        <v>44</v>
      </c>
      <c r="B3" s="38"/>
      <c r="C3" s="39" t="s">
        <v>45</v>
      </c>
      <c r="D3" s="40"/>
      <c r="E3" s="40"/>
      <c r="F3" s="40"/>
      <c r="G3" s="40"/>
      <c r="H3" s="40"/>
      <c r="I3" s="40"/>
      <c r="J3" s="41"/>
    </row>
    <row r="4" spans="1:10" ht="109.5" customHeight="1" x14ac:dyDescent="0.4">
      <c r="A4" s="38" t="s">
        <v>46</v>
      </c>
      <c r="B4" s="38"/>
      <c r="C4" s="42" t="s">
        <v>55</v>
      </c>
      <c r="D4" s="40"/>
      <c r="E4" s="40"/>
      <c r="F4" s="40"/>
      <c r="G4" s="40"/>
      <c r="H4" s="40"/>
      <c r="I4" s="40"/>
      <c r="J4" s="41"/>
    </row>
    <row r="5" spans="1:10" ht="30" customHeight="1" x14ac:dyDescent="0.4">
      <c r="A5" s="38" t="s">
        <v>47</v>
      </c>
      <c r="B5" s="38"/>
      <c r="C5" s="42"/>
      <c r="D5" s="40"/>
      <c r="E5" s="40"/>
      <c r="F5" s="40"/>
      <c r="G5" s="40"/>
      <c r="H5" s="40"/>
      <c r="I5" s="40"/>
      <c r="J5" s="41"/>
    </row>
    <row r="6" spans="1:10" ht="18" customHeight="1" x14ac:dyDescent="0.4">
      <c r="A6" s="26"/>
      <c r="B6" s="26"/>
      <c r="C6" s="27"/>
      <c r="D6" s="27"/>
      <c r="E6" s="27"/>
      <c r="F6" s="27"/>
      <c r="G6" s="27"/>
      <c r="H6" s="27"/>
      <c r="I6" s="27"/>
      <c r="J6" s="27"/>
    </row>
    <row r="7" spans="1:10" ht="24" customHeight="1" x14ac:dyDescent="0.4">
      <c r="A7" t="s">
        <v>48</v>
      </c>
    </row>
    <row r="8" spans="1:10" ht="30" customHeight="1" x14ac:dyDescent="0.4">
      <c r="A8" s="38" t="s">
        <v>44</v>
      </c>
      <c r="B8" s="38"/>
      <c r="C8" s="39" t="s">
        <v>49</v>
      </c>
      <c r="D8" s="40"/>
      <c r="E8" s="40"/>
      <c r="F8" s="40"/>
      <c r="G8" s="40"/>
      <c r="H8" s="40"/>
      <c r="I8" s="40"/>
      <c r="J8" s="41"/>
    </row>
    <row r="9" spans="1:10" ht="183" customHeight="1" x14ac:dyDescent="0.4">
      <c r="A9" s="38" t="s">
        <v>46</v>
      </c>
      <c r="B9" s="38"/>
      <c r="C9" s="43" t="s">
        <v>57</v>
      </c>
      <c r="D9" s="44"/>
      <c r="E9" s="44"/>
      <c r="F9" s="44"/>
      <c r="G9" s="44"/>
      <c r="H9" s="44"/>
      <c r="I9" s="44"/>
      <c r="J9" s="45"/>
    </row>
    <row r="10" spans="1:10" ht="42.75" customHeight="1" x14ac:dyDescent="0.4">
      <c r="A10" s="38" t="s">
        <v>47</v>
      </c>
      <c r="B10" s="38"/>
      <c r="C10" s="43" t="s">
        <v>56</v>
      </c>
      <c r="D10" s="44"/>
      <c r="E10" s="44"/>
      <c r="F10" s="44"/>
      <c r="G10" s="44"/>
      <c r="H10" s="44"/>
      <c r="I10" s="44"/>
      <c r="J10" s="45"/>
    </row>
    <row r="11" spans="1:10" ht="18" customHeight="1" x14ac:dyDescent="0.4">
      <c r="A11" s="26"/>
      <c r="B11" s="26"/>
      <c r="C11" s="27"/>
      <c r="D11" s="27"/>
      <c r="E11" s="27"/>
      <c r="F11" s="27"/>
      <c r="G11" s="27"/>
      <c r="H11" s="27"/>
      <c r="I11" s="27"/>
      <c r="J11" s="27"/>
    </row>
    <row r="12" spans="1:10" ht="24" customHeight="1" x14ac:dyDescent="0.4">
      <c r="A12" t="s">
        <v>50</v>
      </c>
    </row>
    <row r="13" spans="1:10" ht="30" customHeight="1" x14ac:dyDescent="0.4">
      <c r="A13" s="38" t="s">
        <v>44</v>
      </c>
      <c r="B13" s="38"/>
      <c r="C13" s="39" t="s">
        <v>51</v>
      </c>
      <c r="D13" s="40"/>
      <c r="E13" s="40"/>
      <c r="F13" s="40"/>
      <c r="G13" s="40"/>
      <c r="H13" s="40"/>
      <c r="I13" s="40"/>
      <c r="J13" s="41"/>
    </row>
    <row r="14" spans="1:10" ht="133.5" customHeight="1" x14ac:dyDescent="0.4">
      <c r="A14" s="38" t="s">
        <v>46</v>
      </c>
      <c r="B14" s="38"/>
      <c r="C14" s="43" t="s">
        <v>52</v>
      </c>
      <c r="D14" s="44"/>
      <c r="E14" s="44"/>
      <c r="F14" s="44"/>
      <c r="G14" s="44"/>
      <c r="H14" s="44"/>
      <c r="I14" s="44"/>
      <c r="J14" s="45"/>
    </row>
    <row r="15" spans="1:10" ht="23.25" customHeight="1" x14ac:dyDescent="0.4">
      <c r="A15" s="38" t="s">
        <v>47</v>
      </c>
      <c r="B15" s="38"/>
      <c r="C15" s="43" t="s">
        <v>53</v>
      </c>
      <c r="D15" s="44"/>
      <c r="E15" s="44"/>
      <c r="F15" s="44"/>
      <c r="G15" s="44"/>
      <c r="H15" s="44"/>
      <c r="I15" s="44"/>
      <c r="J15" s="45"/>
    </row>
    <row r="16" spans="1:10" ht="18" customHeight="1" x14ac:dyDescent="0.4">
      <c r="A16" s="26"/>
      <c r="B16" s="26"/>
      <c r="C16" s="27"/>
      <c r="D16" s="27"/>
      <c r="E16" s="27"/>
      <c r="F16" s="27"/>
      <c r="G16" s="27"/>
      <c r="H16" s="27"/>
      <c r="I16" s="27"/>
      <c r="J16" s="27"/>
    </row>
  </sheetData>
  <mergeCells count="18">
    <mergeCell ref="A13:B13"/>
    <mergeCell ref="C13:J13"/>
    <mergeCell ref="A14:B14"/>
    <mergeCell ref="C14:J14"/>
    <mergeCell ref="A15:B15"/>
    <mergeCell ref="C15:J15"/>
    <mergeCell ref="A8:B8"/>
    <mergeCell ref="C8:J8"/>
    <mergeCell ref="A9:B9"/>
    <mergeCell ref="C9:J9"/>
    <mergeCell ref="A10:B10"/>
    <mergeCell ref="C10:J10"/>
    <mergeCell ref="A3:B3"/>
    <mergeCell ref="C3:J3"/>
    <mergeCell ref="A4:B4"/>
    <mergeCell ref="C4:J4"/>
    <mergeCell ref="A5:B5"/>
    <mergeCell ref="C5:J5"/>
  </mergeCells>
  <phoneticPr fontId="1"/>
  <pageMargins left="0.56999999999999995" right="0.41"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様式第1９号　交付金活用報告書（地区自治会分）</vt:lpstr>
      <vt:lpstr>様式第1９号　裏面</vt:lpstr>
      <vt:lpstr>（記載例）交付金活用報告書</vt:lpstr>
      <vt:lpstr>（記載例）裏面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localadmin</cp:lastModifiedBy>
  <cp:lastPrinted>2024-01-31T03:05:29Z</cp:lastPrinted>
  <dcterms:created xsi:type="dcterms:W3CDTF">2022-04-06T09:42:49Z</dcterms:created>
  <dcterms:modified xsi:type="dcterms:W3CDTF">2025-01-20T23:44:31Z</dcterms:modified>
</cp:coreProperties>
</file>